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F489" i="1" s="1"/>
  <c r="B489" i="1"/>
  <c r="A489" i="1"/>
  <c r="L488" i="1"/>
  <c r="L489" i="1" s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J465" i="1" s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L440" i="1" s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F417" i="1" s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G293" i="1" s="1"/>
  <c r="F279" i="1"/>
  <c r="B268" i="1"/>
  <c r="A268" i="1"/>
  <c r="L267" i="1"/>
  <c r="J267" i="1"/>
  <c r="J268" i="1" s="1"/>
  <c r="I267" i="1"/>
  <c r="H267" i="1"/>
  <c r="G267" i="1"/>
  <c r="F267" i="1"/>
  <c r="B255" i="1"/>
  <c r="A255" i="1"/>
  <c r="L254" i="1"/>
  <c r="L268" i="1" s="1"/>
  <c r="I254" i="1"/>
  <c r="H254" i="1"/>
  <c r="G489" i="1" l="1"/>
  <c r="J440" i="1"/>
  <c r="J392" i="1"/>
  <c r="H367" i="1"/>
  <c r="G342" i="1"/>
  <c r="H268" i="1"/>
  <c r="I268" i="1"/>
  <c r="G268" i="1"/>
  <c r="F268" i="1"/>
  <c r="I342" i="1"/>
  <c r="J367" i="1"/>
  <c r="H392" i="1"/>
  <c r="I417" i="1"/>
  <c r="J417" i="1"/>
  <c r="F465" i="1"/>
  <c r="H317" i="1"/>
  <c r="L342" i="1"/>
  <c r="I489" i="1"/>
  <c r="J317" i="1"/>
  <c r="G440" i="1"/>
  <c r="G465" i="1"/>
  <c r="H465" i="1"/>
  <c r="H489" i="1"/>
  <c r="L293" i="1"/>
  <c r="I440" i="1"/>
  <c r="I465" i="1"/>
  <c r="F392" i="1"/>
  <c r="G417" i="1"/>
  <c r="H417" i="1"/>
  <c r="H440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G174" i="1" s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I125" i="1" s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L29" i="1" s="1"/>
  <c r="J15" i="1"/>
  <c r="I15" i="1"/>
  <c r="G15" i="1"/>
  <c r="J174" i="1" l="1"/>
  <c r="F174" i="1"/>
  <c r="H149" i="1"/>
  <c r="F100" i="1"/>
  <c r="I100" i="1"/>
  <c r="J100" i="1"/>
  <c r="F53" i="1"/>
  <c r="G53" i="1"/>
  <c r="J29" i="1"/>
  <c r="I29" i="1"/>
  <c r="J77" i="1"/>
  <c r="I53" i="1"/>
  <c r="L77" i="1"/>
  <c r="L490" i="1" s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H490" i="1"/>
</calcChain>
</file>

<file path=xl/sharedStrings.xml><?xml version="1.0" encoding="utf-8"?>
<sst xmlns="http://schemas.openxmlformats.org/spreadsheetml/2006/main" count="742" uniqueCount="137">
  <si>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</si>
  <si>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</si>
  <si>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</si>
  <si>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</si>
  <si>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</si>
  <si>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</si>
  <si>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</si>
  <si>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</si>
  <si>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</si>
  <si>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</si>
  <si>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</si>
  <si>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</si>
  <si>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</si>
  <si>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</si>
  <si>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</si>
  <si>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</si>
  <si>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</si>
  <si>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</si>
  <si>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</si>
  <si>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</si>
  <si>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</si>
  <si>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</si>
  <si>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</si>
  <si>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</si>
  <si>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</si>
  <si>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</si>
  <si>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</si>
  <si>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</si>
  <si>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</si>
  <si>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</si>
  <si>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</si>
  <si>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</si>
  <si>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</si>
  <si>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</si>
  <si>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</si>
  <si>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</si>
  <si>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</si>
  <si>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</si>
  <si>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</si>
  <si>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</si>
  <si>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Омлет натуральный</t>
  </si>
  <si>
    <t>Ат прор.</t>
  </si>
  <si>
    <t>Какао с молоком "Панда"</t>
  </si>
  <si>
    <t>Акт прор.</t>
  </si>
  <si>
    <t>Булочка Витаминная</t>
  </si>
  <si>
    <t>гот.блюд.</t>
  </si>
  <si>
    <t>Сыр тост порционный</t>
  </si>
  <si>
    <t>Йогурт молочный с фруктовым наполнителем</t>
  </si>
  <si>
    <t>гот.блюд</t>
  </si>
  <si>
    <t>Суп картофельный с макаронными изделиями и фрикадельками</t>
  </si>
  <si>
    <t>№97</t>
  </si>
  <si>
    <t>Омлет натуральный и Сыр тост</t>
  </si>
  <si>
    <t>Хлеб ржаной</t>
  </si>
  <si>
    <t>481</t>
  </si>
  <si>
    <t>Фрукты свежие в ассортименте</t>
  </si>
  <si>
    <t>Картофельное пюре и шницель рыбный</t>
  </si>
  <si>
    <t>№312</t>
  </si>
  <si>
    <t>Овощи сезонные</t>
  </si>
  <si>
    <t xml:space="preserve">№71  </t>
  </si>
  <si>
    <t>Сок натуральный</t>
  </si>
  <si>
    <t>№389</t>
  </si>
  <si>
    <t>Батон нарезной/Хлеб ржаной</t>
  </si>
  <si>
    <t>№484 №481</t>
  </si>
  <si>
    <t>Кондитерское изделие</t>
  </si>
  <si>
    <t>Борщ из свежей капусты с говядиной и сметаной</t>
  </si>
  <si>
    <t xml:space="preserve">№82  </t>
  </si>
  <si>
    <t>Батон нарезной</t>
  </si>
  <si>
    <t>484</t>
  </si>
  <si>
    <t xml:space="preserve">№312   </t>
  </si>
  <si>
    <t>Запеканка творожная с молоком сгущеным</t>
  </si>
  <si>
    <t>№223</t>
  </si>
  <si>
    <t>Чай с сахаром</t>
  </si>
  <si>
    <t>№685</t>
  </si>
  <si>
    <t>Рассольник "Ленинградский" с говядиной и со сметаной</t>
  </si>
  <si>
    <t xml:space="preserve">№96    </t>
  </si>
  <si>
    <t xml:space="preserve">№223   </t>
  </si>
  <si>
    <t>Кофейный напиток</t>
  </si>
  <si>
    <t xml:space="preserve">№414  </t>
  </si>
  <si>
    <t>Сложный гарнир № 1  и  Биточек куриный</t>
  </si>
  <si>
    <t>Компот из смеси сухофруктов</t>
  </si>
  <si>
    <t>Акт.пр</t>
  </si>
  <si>
    <t>Щи рыбные</t>
  </si>
  <si>
    <t xml:space="preserve">№88   </t>
  </si>
  <si>
    <t xml:space="preserve">№349   </t>
  </si>
  <si>
    <t>Греча с говядиной и овощами</t>
  </si>
  <si>
    <t xml:space="preserve">№171   </t>
  </si>
  <si>
    <t xml:space="preserve">№389  </t>
  </si>
  <si>
    <t>Суп картофельный с горохом и говядиной</t>
  </si>
  <si>
    <t xml:space="preserve">№102    </t>
  </si>
  <si>
    <t>Каша вязкая молочная из риса и пшена</t>
  </si>
  <si>
    <t xml:space="preserve">№175   </t>
  </si>
  <si>
    <t>Молоко витаминизированное 3,2 %</t>
  </si>
  <si>
    <t>Бутерброды горячие с сыром</t>
  </si>
  <si>
    <t xml:space="preserve">№10    </t>
  </si>
  <si>
    <t>Суп овощной с говядиной и сметаной</t>
  </si>
  <si>
    <t xml:space="preserve">№135    </t>
  </si>
  <si>
    <t>Макаронные изделия отварные и Мясо с овощами</t>
  </si>
  <si>
    <t>№309</t>
  </si>
  <si>
    <t>Картофель тушеный с филе куриным</t>
  </si>
  <si>
    <t xml:space="preserve">№259   </t>
  </si>
  <si>
    <t>Рис отварной и Суфле рыбное</t>
  </si>
  <si>
    <t xml:space="preserve">№304   </t>
  </si>
  <si>
    <t>Кисель ягодный</t>
  </si>
  <si>
    <t>№396</t>
  </si>
  <si>
    <t xml:space="preserve">№82   </t>
  </si>
  <si>
    <t>Сложный гарнир № 2 и Колета любительская из сердца говяжьего</t>
  </si>
  <si>
    <t>Напиток кисло-молочный</t>
  </si>
  <si>
    <t>№102</t>
  </si>
  <si>
    <t xml:space="preserve">№389   </t>
  </si>
  <si>
    <t xml:space="preserve">№97  </t>
  </si>
  <si>
    <t>Рагу из овощей и Котлета из говядины</t>
  </si>
  <si>
    <t xml:space="preserve">№143,268   </t>
  </si>
  <si>
    <t xml:space="preserve">№685   </t>
  </si>
  <si>
    <t>№484,481</t>
  </si>
  <si>
    <t xml:space="preserve">№96  </t>
  </si>
  <si>
    <t>№414  2016</t>
  </si>
  <si>
    <t>Макаронные изделия отварные и Филе куриное в панировке</t>
  </si>
  <si>
    <t>№309 Акт</t>
  </si>
  <si>
    <t xml:space="preserve">№88    </t>
  </si>
  <si>
    <t>Сложный гарнир № 3 и Биточек школьный</t>
  </si>
  <si>
    <t>Рис отварной и Гуляш из гуляша</t>
  </si>
  <si>
    <t>№304 Акт</t>
  </si>
  <si>
    <t xml:space="preserve">№71   </t>
  </si>
  <si>
    <t>Компот из свежих яблок</t>
  </si>
  <si>
    <t xml:space="preserve">№82    </t>
  </si>
  <si>
    <t>Каша жидкая молочная из гречневой крупы</t>
  </si>
  <si>
    <t xml:space="preserve">№183   </t>
  </si>
  <si>
    <t>Картофельное пюре и Суфле рыбное</t>
  </si>
  <si>
    <t>№312Акт</t>
  </si>
  <si>
    <t>Капуста тушеная и Филе куриное в панировке</t>
  </si>
  <si>
    <t>Суп картофельный с горохом</t>
  </si>
  <si>
    <t xml:space="preserve">№102  </t>
  </si>
  <si>
    <t>Рис отварной и Котлета из говядины</t>
  </si>
  <si>
    <t>Картофельное пюре и АЗУ из сердца говяжьего</t>
  </si>
  <si>
    <t>№312 Акт</t>
  </si>
  <si>
    <t>Директор</t>
  </si>
  <si>
    <t>МБОУ ОШ с.Грудцино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</si>
</sst>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69" zoomScaleNormal="69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136</v>
      </c>
      <c r="D1" s="55"/>
      <c r="E1" s="55"/>
      <c r="F1" s="12" t="s">
        <v>16</v>
      </c>
      <c r="G1" s="2" t="s">
        <v>17</v>
      </c>
      <c r="H1" s="56" t="s">
        <v>135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18.96</v>
      </c>
      <c r="H6" s="40">
        <v>21.58</v>
      </c>
      <c r="I6" s="40">
        <v>4.18</v>
      </c>
      <c r="J6" s="40">
        <v>287.14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2.98</v>
      </c>
      <c r="H8" s="43">
        <v>3.24</v>
      </c>
      <c r="I8" s="43">
        <v>10.74</v>
      </c>
      <c r="J8" s="43">
        <v>99.76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2.04</v>
      </c>
      <c r="H9" s="43">
        <v>1.6</v>
      </c>
      <c r="I9" s="43">
        <v>31</v>
      </c>
      <c r="J9" s="43">
        <v>58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39</v>
      </c>
      <c r="E11" s="42" t="s">
        <v>46</v>
      </c>
      <c r="F11" s="43">
        <v>18</v>
      </c>
      <c r="G11" s="43">
        <v>1.98</v>
      </c>
      <c r="H11" s="43">
        <v>2.66</v>
      </c>
      <c r="I11" s="43">
        <v>2.16</v>
      </c>
      <c r="J11" s="43">
        <v>40.5</v>
      </c>
      <c r="K11" s="44" t="s">
        <v>45</v>
      </c>
      <c r="L11" s="43"/>
    </row>
    <row r="12" spans="1:12" ht="15">
      <c r="A12" s="23"/>
      <c r="B12" s="15"/>
      <c r="C12" s="11"/>
      <c r="D12" s="7" t="s">
        <v>39</v>
      </c>
      <c r="E12" s="42" t="s">
        <v>47</v>
      </c>
      <c r="F12" s="43">
        <v>100</v>
      </c>
      <c r="G12" s="43">
        <v>5</v>
      </c>
      <c r="H12" s="43">
        <v>3.2</v>
      </c>
      <c r="I12" s="43">
        <v>8.5</v>
      </c>
      <c r="J12" s="43">
        <v>87</v>
      </c>
      <c r="K12" s="44" t="s">
        <v>48</v>
      </c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568</v>
      </c>
      <c r="G15" s="19">
        <f t="shared" ref="G15:J15" si="0">SUM(G6:G14)</f>
        <v>30.96</v>
      </c>
      <c r="H15" s="19">
        <f t="shared" si="0"/>
        <v>32.28</v>
      </c>
      <c r="I15" s="19">
        <f t="shared" si="0"/>
        <v>56.58</v>
      </c>
      <c r="J15" s="19">
        <f t="shared" si="0"/>
        <v>572.4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25.5">
      <c r="A17" s="23"/>
      <c r="B17" s="15"/>
      <c r="C17" s="11"/>
      <c r="D17" s="7" t="s">
        <v>27</v>
      </c>
      <c r="E17" s="42" t="s">
        <v>49</v>
      </c>
      <c r="F17" s="43">
        <v>210</v>
      </c>
      <c r="G17" s="43">
        <v>5.94</v>
      </c>
      <c r="H17" s="43">
        <v>3.56</v>
      </c>
      <c r="I17" s="43">
        <v>11.34</v>
      </c>
      <c r="J17" s="43">
        <v>123.68</v>
      </c>
      <c r="K17" s="44" t="s">
        <v>50</v>
      </c>
      <c r="L17" s="43"/>
    </row>
    <row r="18" spans="1:12" ht="15">
      <c r="A18" s="23"/>
      <c r="B18" s="15"/>
      <c r="C18" s="11"/>
      <c r="D18" s="7" t="s">
        <v>28</v>
      </c>
      <c r="E18" s="42" t="s">
        <v>51</v>
      </c>
      <c r="F18" s="43">
        <v>218</v>
      </c>
      <c r="G18" s="43">
        <v>20.94</v>
      </c>
      <c r="H18" s="43">
        <v>24.24</v>
      </c>
      <c r="I18" s="43">
        <v>6.34</v>
      </c>
      <c r="J18" s="43">
        <v>327.64</v>
      </c>
      <c r="K18" s="44" t="s">
        <v>41</v>
      </c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 t="s">
        <v>42</v>
      </c>
      <c r="F20" s="43">
        <v>200</v>
      </c>
      <c r="G20" s="43">
        <v>2.98</v>
      </c>
      <c r="H20" s="43">
        <v>3.24</v>
      </c>
      <c r="I20" s="43">
        <v>10.74</v>
      </c>
      <c r="J20" s="43">
        <v>99.76</v>
      </c>
      <c r="K20" s="44" t="s">
        <v>43</v>
      </c>
      <c r="L20" s="43"/>
    </row>
    <row r="21" spans="1:12" ht="15">
      <c r="A21" s="23"/>
      <c r="B21" s="15"/>
      <c r="C21" s="11"/>
      <c r="D21" s="7" t="s">
        <v>31</v>
      </c>
      <c r="E21" s="42" t="s">
        <v>44</v>
      </c>
      <c r="F21" s="43">
        <v>50</v>
      </c>
      <c r="G21" s="43">
        <v>2.04</v>
      </c>
      <c r="H21" s="43">
        <v>1.6</v>
      </c>
      <c r="I21" s="43">
        <v>31</v>
      </c>
      <c r="J21" s="43">
        <v>58</v>
      </c>
      <c r="K21" s="44" t="s">
        <v>48</v>
      </c>
      <c r="L21" s="43"/>
    </row>
    <row r="22" spans="1:12" ht="15">
      <c r="A22" s="23"/>
      <c r="B22" s="15"/>
      <c r="C22" s="11"/>
      <c r="D22" s="7" t="s">
        <v>32</v>
      </c>
      <c r="E22" s="42" t="s">
        <v>52</v>
      </c>
      <c r="F22" s="43">
        <v>30</v>
      </c>
      <c r="G22" s="43">
        <v>1.98</v>
      </c>
      <c r="H22" s="43">
        <v>0.36</v>
      </c>
      <c r="I22" s="43">
        <v>10.02</v>
      </c>
      <c r="J22" s="43">
        <v>52.2</v>
      </c>
      <c r="K22" s="44" t="s">
        <v>53</v>
      </c>
      <c r="L22" s="43"/>
    </row>
    <row r="23" spans="1:12" ht="15">
      <c r="A23" s="23"/>
      <c r="B23" s="15"/>
      <c r="C23" s="11"/>
      <c r="D23" s="7" t="s">
        <v>39</v>
      </c>
      <c r="E23" s="42" t="s">
        <v>54</v>
      </c>
      <c r="F23" s="43">
        <v>150</v>
      </c>
      <c r="G23" s="43">
        <v>0.6</v>
      </c>
      <c r="H23" s="43">
        <v>0</v>
      </c>
      <c r="I23" s="43">
        <v>14.7</v>
      </c>
      <c r="J23" s="43">
        <v>66</v>
      </c>
      <c r="K23" s="44" t="s">
        <v>48</v>
      </c>
      <c r="L23" s="43"/>
    </row>
    <row r="24" spans="1:12" ht="15">
      <c r="A24" s="23"/>
      <c r="B24" s="15"/>
      <c r="C24" s="11"/>
      <c r="D24" s="7"/>
      <c r="E24" s="42" t="s">
        <v>47</v>
      </c>
      <c r="F24" s="43">
        <v>100</v>
      </c>
      <c r="G24" s="43">
        <v>5</v>
      </c>
      <c r="H24" s="43">
        <v>3.2</v>
      </c>
      <c r="I24" s="43">
        <v>8.5</v>
      </c>
      <c r="J24" s="43">
        <v>87</v>
      </c>
      <c r="K24" s="44" t="s">
        <v>48</v>
      </c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958</v>
      </c>
      <c r="G28" s="19">
        <f t="shared" ref="G28:J28" si="2">SUM(G16:G27)</f>
        <v>39.480000000000004</v>
      </c>
      <c r="H28" s="19">
        <f t="shared" si="2"/>
        <v>36.200000000000003</v>
      </c>
      <c r="I28" s="19">
        <f t="shared" si="2"/>
        <v>92.64</v>
      </c>
      <c r="J28" s="19">
        <f t="shared" si="2"/>
        <v>814.28000000000009</v>
      </c>
      <c r="K28" s="25"/>
      <c r="L28" s="19">
        <f t="shared" ref="L28" si="3">SUM(L16:L27)</f>
        <v>0</v>
      </c>
    </row>
    <row r="29" spans="1:12" ht="15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1526</v>
      </c>
      <c r="G29" s="32">
        <f t="shared" ref="G29:J29" si="4">G15+G28</f>
        <v>70.44</v>
      </c>
      <c r="H29" s="32">
        <f t="shared" si="4"/>
        <v>68.48</v>
      </c>
      <c r="I29" s="32">
        <f t="shared" si="4"/>
        <v>149.22</v>
      </c>
      <c r="J29" s="32">
        <f t="shared" si="4"/>
        <v>1386.68</v>
      </c>
      <c r="K29" s="32"/>
      <c r="L29" s="32">
        <f t="shared" ref="L29" si="5">L15+L28</f>
        <v>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55</v>
      </c>
      <c r="F30" s="40">
        <v>300</v>
      </c>
      <c r="G30" s="40">
        <v>17.09</v>
      </c>
      <c r="H30" s="40">
        <v>14.49</v>
      </c>
      <c r="I30" s="40">
        <v>37.450000000000003</v>
      </c>
      <c r="J30" s="40">
        <v>346.33</v>
      </c>
      <c r="K30" s="41" t="s">
        <v>56</v>
      </c>
      <c r="L30" s="40"/>
    </row>
    <row r="31" spans="1:12" ht="15">
      <c r="A31" s="14"/>
      <c r="B31" s="15"/>
      <c r="C31" s="11"/>
      <c r="D31" s="6"/>
      <c r="E31" s="42" t="s">
        <v>57</v>
      </c>
      <c r="F31" s="43">
        <v>100</v>
      </c>
      <c r="G31" s="43">
        <v>0.7</v>
      </c>
      <c r="H31" s="43">
        <v>0.15</v>
      </c>
      <c r="I31" s="43">
        <v>3.35</v>
      </c>
      <c r="J31" s="43">
        <v>16.95</v>
      </c>
      <c r="K31" s="44" t="s">
        <v>58</v>
      </c>
      <c r="L31" s="43"/>
    </row>
    <row r="32" spans="1:12" ht="15">
      <c r="A32" s="14"/>
      <c r="B32" s="15"/>
      <c r="C32" s="11"/>
      <c r="D32" s="7" t="s">
        <v>22</v>
      </c>
      <c r="E32" s="42" t="s">
        <v>59</v>
      </c>
      <c r="F32" s="43">
        <v>200</v>
      </c>
      <c r="G32" s="43">
        <v>1</v>
      </c>
      <c r="H32" s="43">
        <v>0</v>
      </c>
      <c r="I32" s="43">
        <v>20.2</v>
      </c>
      <c r="J32" s="43">
        <v>84.44</v>
      </c>
      <c r="K32" s="44" t="s">
        <v>60</v>
      </c>
      <c r="L32" s="43"/>
    </row>
    <row r="33" spans="1:12" ht="25.5">
      <c r="A33" s="14"/>
      <c r="B33" s="15"/>
      <c r="C33" s="11"/>
      <c r="D33" s="7" t="s">
        <v>23</v>
      </c>
      <c r="E33" s="42" t="s">
        <v>61</v>
      </c>
      <c r="F33" s="43">
        <v>50</v>
      </c>
      <c r="G33" s="43">
        <v>3.53</v>
      </c>
      <c r="H33" s="43">
        <v>1.03</v>
      </c>
      <c r="I33" s="43">
        <v>21.2</v>
      </c>
      <c r="J33" s="43">
        <v>109</v>
      </c>
      <c r="K33" s="44" t="s">
        <v>62</v>
      </c>
      <c r="L33" s="43"/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 t="s">
        <v>63</v>
      </c>
      <c r="F35" s="43">
        <v>25</v>
      </c>
      <c r="G35" s="43">
        <v>1.88</v>
      </c>
      <c r="H35" s="43">
        <v>2.95</v>
      </c>
      <c r="I35" s="43">
        <v>18.73</v>
      </c>
      <c r="J35" s="43">
        <v>94</v>
      </c>
      <c r="K35" s="44" t="s">
        <v>48</v>
      </c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675</v>
      </c>
      <c r="G39" s="19">
        <f t="shared" ref="G39" si="6">SUM(G30:G38)</f>
        <v>24.2</v>
      </c>
      <c r="H39" s="19">
        <f t="shared" ref="H39" si="7">SUM(H30:H38)</f>
        <v>18.62</v>
      </c>
      <c r="I39" s="19">
        <f t="shared" ref="I39" si="8">SUM(I30:I38)</f>
        <v>100.93</v>
      </c>
      <c r="J39" s="19">
        <f t="shared" ref="J39:L39" si="9">SUM(J30:J38)</f>
        <v>650.72</v>
      </c>
      <c r="K39" s="25"/>
      <c r="L39" s="19">
        <f t="shared" si="9"/>
        <v>0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 t="s">
        <v>64</v>
      </c>
      <c r="F41" s="43">
        <v>217</v>
      </c>
      <c r="G41" s="43">
        <v>4.32</v>
      </c>
      <c r="H41" s="43">
        <v>4.96</v>
      </c>
      <c r="I41" s="43">
        <v>8.84</v>
      </c>
      <c r="J41" s="43">
        <v>97.5</v>
      </c>
      <c r="K41" s="44" t="s">
        <v>65</v>
      </c>
      <c r="L41" s="43"/>
    </row>
    <row r="42" spans="1:12" ht="15">
      <c r="A42" s="14"/>
      <c r="B42" s="15"/>
      <c r="C42" s="11"/>
      <c r="D42" s="7" t="s">
        <v>28</v>
      </c>
      <c r="E42" s="42" t="s">
        <v>55</v>
      </c>
      <c r="F42" s="43">
        <v>300</v>
      </c>
      <c r="G42" s="43">
        <v>17.09</v>
      </c>
      <c r="H42" s="43">
        <v>14.49</v>
      </c>
      <c r="I42" s="43">
        <v>37.450000000000003</v>
      </c>
      <c r="J42" s="43">
        <v>346.33</v>
      </c>
      <c r="K42" s="44" t="s">
        <v>68</v>
      </c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 t="s">
        <v>59</v>
      </c>
      <c r="F44" s="43">
        <v>200</v>
      </c>
      <c r="G44" s="43">
        <v>1</v>
      </c>
      <c r="H44" s="43">
        <v>0</v>
      </c>
      <c r="I44" s="43">
        <v>20.2</v>
      </c>
      <c r="J44" s="43">
        <v>84.44</v>
      </c>
      <c r="K44" s="44" t="s">
        <v>60</v>
      </c>
      <c r="L44" s="43"/>
    </row>
    <row r="45" spans="1:12" ht="15">
      <c r="A45" s="14"/>
      <c r="B45" s="15"/>
      <c r="C45" s="11"/>
      <c r="D45" s="7" t="s">
        <v>31</v>
      </c>
      <c r="E45" s="42" t="s">
        <v>66</v>
      </c>
      <c r="F45" s="43">
        <v>40</v>
      </c>
      <c r="G45" s="43">
        <v>3</v>
      </c>
      <c r="H45" s="43">
        <v>1.1599999999999999</v>
      </c>
      <c r="I45" s="43">
        <v>20.56</v>
      </c>
      <c r="J45" s="43">
        <v>104.8</v>
      </c>
      <c r="K45" s="44" t="s">
        <v>67</v>
      </c>
      <c r="L45" s="43"/>
    </row>
    <row r="46" spans="1:12" ht="15">
      <c r="A46" s="14"/>
      <c r="B46" s="15"/>
      <c r="C46" s="11"/>
      <c r="D46" s="7" t="s">
        <v>32</v>
      </c>
      <c r="E46" s="42" t="s">
        <v>52</v>
      </c>
      <c r="F46" s="43">
        <v>30</v>
      </c>
      <c r="G46" s="43">
        <v>1.98</v>
      </c>
      <c r="H46" s="43">
        <v>0.36</v>
      </c>
      <c r="I46" s="43">
        <v>10.02</v>
      </c>
      <c r="J46" s="43">
        <v>52.2</v>
      </c>
      <c r="K46" s="44" t="s">
        <v>53</v>
      </c>
      <c r="L46" s="43"/>
    </row>
    <row r="47" spans="1:12" ht="15">
      <c r="A47" s="14"/>
      <c r="B47" s="15"/>
      <c r="C47" s="11"/>
      <c r="D47" s="7"/>
      <c r="E47" s="42" t="s">
        <v>57</v>
      </c>
      <c r="F47" s="43">
        <v>100</v>
      </c>
      <c r="G47" s="43">
        <v>0.7</v>
      </c>
      <c r="H47" s="43">
        <v>0.15</v>
      </c>
      <c r="I47" s="43">
        <v>3.35</v>
      </c>
      <c r="J47" s="43">
        <v>16.95</v>
      </c>
      <c r="K47" s="44" t="s">
        <v>58</v>
      </c>
      <c r="L47" s="43"/>
    </row>
    <row r="48" spans="1:12" ht="15">
      <c r="A48" s="14"/>
      <c r="B48" s="15"/>
      <c r="C48" s="11"/>
      <c r="D48" s="7"/>
      <c r="E48" s="42" t="s">
        <v>63</v>
      </c>
      <c r="F48" s="43">
        <v>35</v>
      </c>
      <c r="G48" s="43">
        <v>2.62</v>
      </c>
      <c r="H48" s="43">
        <v>4.13</v>
      </c>
      <c r="I48" s="43">
        <v>26.22</v>
      </c>
      <c r="J48" s="43">
        <v>131.6</v>
      </c>
      <c r="K48" s="44" t="s">
        <v>48</v>
      </c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922</v>
      </c>
      <c r="G52" s="19">
        <f t="shared" ref="G52" si="10">SUM(G40:G51)</f>
        <v>30.71</v>
      </c>
      <c r="H52" s="19">
        <f t="shared" ref="H52" si="11">SUM(H40:H51)</f>
        <v>25.249999999999996</v>
      </c>
      <c r="I52" s="19">
        <f t="shared" ref="I52" si="12">SUM(I40:I51)</f>
        <v>126.64</v>
      </c>
      <c r="J52" s="19">
        <f t="shared" ref="J52:L52" si="13">SUM(J40:J51)</f>
        <v>833.82</v>
      </c>
      <c r="K52" s="25"/>
      <c r="L52" s="19">
        <f t="shared" si="13"/>
        <v>0</v>
      </c>
    </row>
    <row r="53" spans="1:12" ht="15.75" customHeight="1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1597</v>
      </c>
      <c r="G53" s="32">
        <f t="shared" ref="G53" si="14">G39+G52</f>
        <v>54.91</v>
      </c>
      <c r="H53" s="32">
        <f t="shared" ref="H53" si="15">H39+H52</f>
        <v>43.87</v>
      </c>
      <c r="I53" s="32">
        <f t="shared" ref="I53" si="16">I39+I52</f>
        <v>227.57</v>
      </c>
      <c r="J53" s="32">
        <f t="shared" ref="J53:L53" si="17">J39+J52</f>
        <v>1484.54</v>
      </c>
      <c r="K53" s="32"/>
      <c r="L53" s="32">
        <f t="shared" si="17"/>
        <v>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69</v>
      </c>
      <c r="F54" s="40">
        <v>190</v>
      </c>
      <c r="G54" s="40">
        <v>28.44</v>
      </c>
      <c r="H54" s="40">
        <v>21.15</v>
      </c>
      <c r="I54" s="40">
        <v>30.15</v>
      </c>
      <c r="J54" s="40">
        <v>420.29</v>
      </c>
      <c r="K54" s="41" t="s">
        <v>70</v>
      </c>
      <c r="L54" s="40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 t="s">
        <v>71</v>
      </c>
      <c r="F56" s="43">
        <v>200</v>
      </c>
      <c r="G56" s="43">
        <v>0.2</v>
      </c>
      <c r="H56" s="43">
        <v>0</v>
      </c>
      <c r="I56" s="43">
        <v>15.02</v>
      </c>
      <c r="J56" s="43">
        <v>58.76</v>
      </c>
      <c r="K56" s="44" t="s">
        <v>72</v>
      </c>
      <c r="L56" s="43"/>
    </row>
    <row r="57" spans="1:12" ht="15">
      <c r="A57" s="23"/>
      <c r="B57" s="15"/>
      <c r="C57" s="11"/>
      <c r="D57" s="7" t="s">
        <v>23</v>
      </c>
      <c r="E57" s="42" t="s">
        <v>44</v>
      </c>
      <c r="F57" s="43">
        <v>50</v>
      </c>
      <c r="G57" s="43">
        <v>2.04</v>
      </c>
      <c r="H57" s="43">
        <v>1.6</v>
      </c>
      <c r="I57" s="43">
        <v>31</v>
      </c>
      <c r="J57" s="43">
        <v>58</v>
      </c>
      <c r="K57" s="44" t="s">
        <v>48</v>
      </c>
      <c r="L57" s="43"/>
    </row>
    <row r="58" spans="1:12" ht="15">
      <c r="A58" s="23"/>
      <c r="B58" s="15"/>
      <c r="C58" s="11"/>
      <c r="D58" s="7" t="s">
        <v>24</v>
      </c>
      <c r="E58" s="42" t="s">
        <v>54</v>
      </c>
      <c r="F58" s="43">
        <v>150</v>
      </c>
      <c r="G58" s="43">
        <v>0.6</v>
      </c>
      <c r="H58" s="43">
        <v>0</v>
      </c>
      <c r="I58" s="43">
        <v>14.7</v>
      </c>
      <c r="J58" s="43">
        <v>66</v>
      </c>
      <c r="K58" s="44" t="s">
        <v>48</v>
      </c>
      <c r="L58" s="43"/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590</v>
      </c>
      <c r="G63" s="19">
        <f t="shared" ref="G63" si="18">SUM(G54:G62)</f>
        <v>31.28</v>
      </c>
      <c r="H63" s="19">
        <f t="shared" ref="H63" si="19">SUM(H54:H62)</f>
        <v>22.75</v>
      </c>
      <c r="I63" s="19">
        <f t="shared" ref="I63" si="20">SUM(I54:I62)</f>
        <v>90.87</v>
      </c>
      <c r="J63" s="19">
        <f t="shared" ref="J63:L63" si="21">SUM(J54:J62)</f>
        <v>603.04999999999995</v>
      </c>
      <c r="K63" s="25"/>
      <c r="L63" s="19">
        <f t="shared" si="21"/>
        <v>0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 t="s">
        <v>73</v>
      </c>
      <c r="F65" s="43">
        <v>217</v>
      </c>
      <c r="G65" s="43">
        <v>5.0599999999999996</v>
      </c>
      <c r="H65" s="43">
        <v>6.66</v>
      </c>
      <c r="I65" s="43">
        <v>13.7</v>
      </c>
      <c r="J65" s="43">
        <v>135.30000000000001</v>
      </c>
      <c r="K65" s="44" t="s">
        <v>74</v>
      </c>
      <c r="L65" s="43"/>
    </row>
    <row r="66" spans="1:12" ht="15">
      <c r="A66" s="23"/>
      <c r="B66" s="15"/>
      <c r="C66" s="11"/>
      <c r="D66" s="7" t="s">
        <v>28</v>
      </c>
      <c r="E66" s="42" t="s">
        <v>69</v>
      </c>
      <c r="F66" s="43">
        <v>250</v>
      </c>
      <c r="G66" s="43">
        <v>37.92</v>
      </c>
      <c r="H66" s="43">
        <v>28.2</v>
      </c>
      <c r="I66" s="43">
        <v>40.200000000000003</v>
      </c>
      <c r="J66" s="43">
        <v>560.38</v>
      </c>
      <c r="K66" s="44" t="s">
        <v>75</v>
      </c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 t="s">
        <v>76</v>
      </c>
      <c r="F68" s="43">
        <v>200</v>
      </c>
      <c r="G68" s="43">
        <v>3.36</v>
      </c>
      <c r="H68" s="43">
        <v>3.68</v>
      </c>
      <c r="I68" s="43">
        <v>16.28</v>
      </c>
      <c r="J68" s="43">
        <v>110.3</v>
      </c>
      <c r="K68" s="44" t="s">
        <v>77</v>
      </c>
      <c r="L68" s="43"/>
    </row>
    <row r="69" spans="1:12" ht="15">
      <c r="A69" s="23"/>
      <c r="B69" s="15"/>
      <c r="C69" s="11"/>
      <c r="D69" s="7" t="s">
        <v>31</v>
      </c>
      <c r="E69" s="42" t="s">
        <v>44</v>
      </c>
      <c r="F69" s="43">
        <v>50</v>
      </c>
      <c r="G69" s="43">
        <v>2.04</v>
      </c>
      <c r="H69" s="43">
        <v>1.6</v>
      </c>
      <c r="I69" s="43">
        <v>31</v>
      </c>
      <c r="J69" s="43">
        <v>58</v>
      </c>
      <c r="K69" s="44" t="s">
        <v>48</v>
      </c>
      <c r="L69" s="43"/>
    </row>
    <row r="70" spans="1:12" ht="15">
      <c r="A70" s="23"/>
      <c r="B70" s="15"/>
      <c r="C70" s="11"/>
      <c r="D70" s="7" t="s">
        <v>32</v>
      </c>
      <c r="E70" s="42" t="s">
        <v>52</v>
      </c>
      <c r="F70" s="43">
        <v>30</v>
      </c>
      <c r="G70" s="43">
        <v>1.98</v>
      </c>
      <c r="H70" s="43">
        <v>0.36</v>
      </c>
      <c r="I70" s="43">
        <v>10.02</v>
      </c>
      <c r="J70" s="43">
        <v>52.2</v>
      </c>
      <c r="K70" s="44" t="s">
        <v>53</v>
      </c>
      <c r="L70" s="43"/>
    </row>
    <row r="71" spans="1:12" ht="15">
      <c r="A71" s="23"/>
      <c r="B71" s="15"/>
      <c r="C71" s="11"/>
      <c r="D71" s="7"/>
      <c r="E71" s="42" t="s">
        <v>54</v>
      </c>
      <c r="F71" s="43">
        <v>150</v>
      </c>
      <c r="G71" s="43">
        <v>0.6</v>
      </c>
      <c r="H71" s="43">
        <v>0</v>
      </c>
      <c r="I71" s="43">
        <v>14.7</v>
      </c>
      <c r="J71" s="43">
        <v>66</v>
      </c>
      <c r="K71" s="44" t="s">
        <v>48</v>
      </c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897</v>
      </c>
      <c r="G76" s="19">
        <f t="shared" ref="G76" si="22">SUM(G64:G75)</f>
        <v>50.96</v>
      </c>
      <c r="H76" s="19">
        <f t="shared" ref="H76" si="23">SUM(H64:H75)</f>
        <v>40.5</v>
      </c>
      <c r="I76" s="19">
        <f t="shared" ref="I76" si="24">SUM(I64:I75)</f>
        <v>125.9</v>
      </c>
      <c r="J76" s="19">
        <f t="shared" ref="J76:L76" si="25">SUM(J64:J75)</f>
        <v>982.18000000000006</v>
      </c>
      <c r="K76" s="25"/>
      <c r="L76" s="19">
        <f t="shared" si="25"/>
        <v>0</v>
      </c>
    </row>
    <row r="77" spans="1:12" ht="15.75" customHeight="1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1487</v>
      </c>
      <c r="G77" s="32">
        <f t="shared" ref="G77" si="26">G63+G76</f>
        <v>82.240000000000009</v>
      </c>
      <c r="H77" s="32">
        <f t="shared" ref="H77" si="27">H63+H76</f>
        <v>63.25</v>
      </c>
      <c r="I77" s="32">
        <f t="shared" ref="I77" si="28">I63+I76</f>
        <v>216.77</v>
      </c>
      <c r="J77" s="32">
        <f t="shared" ref="J77:L77" si="29">J63+J76</f>
        <v>1585.23</v>
      </c>
      <c r="K77" s="32"/>
      <c r="L77" s="32">
        <f t="shared" si="29"/>
        <v>0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78</v>
      </c>
      <c r="F78" s="40">
        <v>300</v>
      </c>
      <c r="G78" s="40">
        <v>16.8</v>
      </c>
      <c r="H78" s="40">
        <v>23.19</v>
      </c>
      <c r="I78" s="40">
        <v>45.35</v>
      </c>
      <c r="J78" s="40">
        <v>459.63</v>
      </c>
      <c r="K78" s="41" t="s">
        <v>43</v>
      </c>
      <c r="L78" s="40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22</v>
      </c>
      <c r="E80" s="42" t="s">
        <v>79</v>
      </c>
      <c r="F80" s="43">
        <v>200</v>
      </c>
      <c r="G80" s="43">
        <v>0.06</v>
      </c>
      <c r="H80" s="43">
        <v>0</v>
      </c>
      <c r="I80" s="43">
        <v>17.88</v>
      </c>
      <c r="J80" s="43">
        <v>67.959999999999994</v>
      </c>
      <c r="K80" s="44" t="s">
        <v>80</v>
      </c>
      <c r="L80" s="43"/>
    </row>
    <row r="81" spans="1:12" ht="25.5">
      <c r="A81" s="23"/>
      <c r="B81" s="15"/>
      <c r="C81" s="11"/>
      <c r="D81" s="7" t="s">
        <v>23</v>
      </c>
      <c r="E81" s="42" t="s">
        <v>61</v>
      </c>
      <c r="F81" s="43">
        <v>50</v>
      </c>
      <c r="G81" s="43">
        <v>3.53</v>
      </c>
      <c r="H81" s="43">
        <v>1.03</v>
      </c>
      <c r="I81" s="43">
        <v>21.2</v>
      </c>
      <c r="J81" s="43">
        <v>109</v>
      </c>
      <c r="K81" s="44" t="s">
        <v>62</v>
      </c>
      <c r="L81" s="43"/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20.39</v>
      </c>
      <c r="H87" s="19">
        <f t="shared" ref="H87" si="31">SUM(H78:H86)</f>
        <v>24.220000000000002</v>
      </c>
      <c r="I87" s="19">
        <f t="shared" ref="I87" si="32">SUM(I78:I86)</f>
        <v>84.43</v>
      </c>
      <c r="J87" s="19">
        <f t="shared" ref="J87:L87" si="33">SUM(J78:J86)</f>
        <v>636.59</v>
      </c>
      <c r="K87" s="25"/>
      <c r="L87" s="19">
        <f t="shared" si="33"/>
        <v>0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 t="s">
        <v>81</v>
      </c>
      <c r="F89" s="43">
        <v>216</v>
      </c>
      <c r="G89" s="43">
        <v>4.8600000000000003</v>
      </c>
      <c r="H89" s="43">
        <v>4.26</v>
      </c>
      <c r="I89" s="43">
        <v>7</v>
      </c>
      <c r="J89" s="43">
        <v>86.32</v>
      </c>
      <c r="K89" s="44" t="s">
        <v>82</v>
      </c>
      <c r="L89" s="43"/>
    </row>
    <row r="90" spans="1:12" ht="15">
      <c r="A90" s="23"/>
      <c r="B90" s="15"/>
      <c r="C90" s="11"/>
      <c r="D90" s="7" t="s">
        <v>28</v>
      </c>
      <c r="E90" s="42" t="s">
        <v>78</v>
      </c>
      <c r="F90" s="43">
        <v>300</v>
      </c>
      <c r="G90" s="43">
        <v>16.8</v>
      </c>
      <c r="H90" s="43">
        <v>23.19</v>
      </c>
      <c r="I90" s="43">
        <v>45.35</v>
      </c>
      <c r="J90" s="43">
        <v>459.63</v>
      </c>
      <c r="K90" s="44" t="s">
        <v>43</v>
      </c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79</v>
      </c>
      <c r="F92" s="43">
        <v>200</v>
      </c>
      <c r="G92" s="43">
        <v>0.06</v>
      </c>
      <c r="H92" s="43">
        <v>0</v>
      </c>
      <c r="I92" s="43">
        <v>17.88</v>
      </c>
      <c r="J92" s="43">
        <v>67.959999999999994</v>
      </c>
      <c r="K92" s="44" t="s">
        <v>83</v>
      </c>
      <c r="L92" s="43"/>
    </row>
    <row r="93" spans="1:12" ht="15">
      <c r="A93" s="23"/>
      <c r="B93" s="15"/>
      <c r="C93" s="11"/>
      <c r="D93" s="7" t="s">
        <v>31</v>
      </c>
      <c r="E93" s="42" t="s">
        <v>66</v>
      </c>
      <c r="F93" s="43">
        <v>40</v>
      </c>
      <c r="G93" s="43">
        <v>3</v>
      </c>
      <c r="H93" s="43">
        <v>1.1599999999999999</v>
      </c>
      <c r="I93" s="43">
        <v>20.56</v>
      </c>
      <c r="J93" s="43">
        <v>104.8</v>
      </c>
      <c r="K93" s="44" t="s">
        <v>67</v>
      </c>
      <c r="L93" s="43"/>
    </row>
    <row r="94" spans="1:12" ht="15">
      <c r="A94" s="23"/>
      <c r="B94" s="15"/>
      <c r="C94" s="11"/>
      <c r="D94" s="7" t="s">
        <v>32</v>
      </c>
      <c r="E94" s="42" t="s">
        <v>52</v>
      </c>
      <c r="F94" s="43">
        <v>30</v>
      </c>
      <c r="G94" s="43">
        <v>1.98</v>
      </c>
      <c r="H94" s="43">
        <v>0.36</v>
      </c>
      <c r="I94" s="43">
        <v>10.02</v>
      </c>
      <c r="J94" s="43">
        <v>52.2</v>
      </c>
      <c r="K94" s="44" t="s">
        <v>53</v>
      </c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786</v>
      </c>
      <c r="G99" s="19">
        <f t="shared" ref="G99" si="34">SUM(G88:G98)</f>
        <v>26.7</v>
      </c>
      <c r="H99" s="19">
        <f t="shared" ref="H99" si="35">SUM(H88:H98)</f>
        <v>28.970000000000002</v>
      </c>
      <c r="I99" s="19">
        <f t="shared" ref="I99" si="36">SUM(I88:I98)</f>
        <v>100.81</v>
      </c>
      <c r="J99" s="19">
        <f t="shared" ref="J99:L99" si="37">SUM(J88:J98)</f>
        <v>770.91000000000008</v>
      </c>
      <c r="K99" s="25"/>
      <c r="L99" s="19">
        <f t="shared" si="37"/>
        <v>0</v>
      </c>
    </row>
    <row r="100" spans="1:12" ht="15.75" customHeight="1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1336</v>
      </c>
      <c r="G100" s="32">
        <f t="shared" ref="G100" si="38">G87+G99</f>
        <v>47.09</v>
      </c>
      <c r="H100" s="32">
        <f t="shared" ref="H100" si="39">H87+H99</f>
        <v>53.190000000000005</v>
      </c>
      <c r="I100" s="32">
        <f t="shared" ref="I100" si="40">I87+I99</f>
        <v>185.24</v>
      </c>
      <c r="J100" s="32">
        <f t="shared" ref="J100:L100" si="41">J87+J99</f>
        <v>1407.5</v>
      </c>
      <c r="K100" s="32"/>
      <c r="L100" s="32">
        <f t="shared" si="41"/>
        <v>0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23.1</v>
      </c>
      <c r="H101" s="40">
        <v>19.899999999999999</v>
      </c>
      <c r="I101" s="40">
        <v>37.94</v>
      </c>
      <c r="J101" s="40">
        <v>424.48</v>
      </c>
      <c r="K101" s="41" t="s">
        <v>85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1</v>
      </c>
      <c r="H103" s="43">
        <v>0</v>
      </c>
      <c r="I103" s="43">
        <v>20.2</v>
      </c>
      <c r="J103" s="43">
        <v>84.44</v>
      </c>
      <c r="K103" s="44" t="s">
        <v>86</v>
      </c>
      <c r="L103" s="43"/>
    </row>
    <row r="104" spans="1:12" ht="25.5">
      <c r="A104" s="23"/>
      <c r="B104" s="15"/>
      <c r="C104" s="11"/>
      <c r="D104" s="7" t="s">
        <v>23</v>
      </c>
      <c r="E104" s="42" t="s">
        <v>61</v>
      </c>
      <c r="F104" s="43">
        <v>50</v>
      </c>
      <c r="G104" s="43">
        <v>3.53</v>
      </c>
      <c r="H104" s="43">
        <v>1.03</v>
      </c>
      <c r="I104" s="43">
        <v>21.2</v>
      </c>
      <c r="J104" s="43">
        <v>109</v>
      </c>
      <c r="K104" s="44" t="s">
        <v>62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/>
      <c r="E106" s="42" t="s">
        <v>47</v>
      </c>
      <c r="F106" s="43">
        <v>100</v>
      </c>
      <c r="G106" s="43">
        <v>5</v>
      </c>
      <c r="H106" s="43">
        <v>3.2</v>
      </c>
      <c r="I106" s="43">
        <v>8.5</v>
      </c>
      <c r="J106" s="43">
        <v>87</v>
      </c>
      <c r="K106" s="44" t="s">
        <v>48</v>
      </c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32.630000000000003</v>
      </c>
      <c r="H111" s="19">
        <f t="shared" ref="H111" si="43">SUM(H101:H110)</f>
        <v>24.13</v>
      </c>
      <c r="I111" s="19">
        <f t="shared" ref="I111" si="44">SUM(I101:I110)</f>
        <v>87.84</v>
      </c>
      <c r="J111" s="19">
        <f t="shared" ref="J111:L111" si="45">SUM(J101:J110)</f>
        <v>704.92000000000007</v>
      </c>
      <c r="K111" s="25"/>
      <c r="L111" s="19">
        <f t="shared" si="45"/>
        <v>0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 t="s">
        <v>87</v>
      </c>
      <c r="F113" s="43">
        <v>212</v>
      </c>
      <c r="G113" s="43">
        <v>7.14</v>
      </c>
      <c r="H113" s="43">
        <v>6.36</v>
      </c>
      <c r="I113" s="43">
        <v>15.64</v>
      </c>
      <c r="J113" s="43">
        <v>148.56</v>
      </c>
      <c r="K113" s="44" t="s">
        <v>88</v>
      </c>
      <c r="L113" s="43"/>
    </row>
    <row r="114" spans="1:12" ht="15">
      <c r="A114" s="23"/>
      <c r="B114" s="15"/>
      <c r="C114" s="11"/>
      <c r="D114" s="7" t="s">
        <v>28</v>
      </c>
      <c r="E114" s="42" t="s">
        <v>84</v>
      </c>
      <c r="F114" s="43">
        <v>200</v>
      </c>
      <c r="G114" s="43">
        <v>23.1</v>
      </c>
      <c r="H114" s="43">
        <v>19.899999999999999</v>
      </c>
      <c r="I114" s="43">
        <v>37.94</v>
      </c>
      <c r="J114" s="43">
        <v>424.48</v>
      </c>
      <c r="K114" s="44" t="s">
        <v>85</v>
      </c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 t="s">
        <v>59</v>
      </c>
      <c r="F116" s="43">
        <v>200</v>
      </c>
      <c r="G116" s="43">
        <v>1</v>
      </c>
      <c r="H116" s="43">
        <v>0</v>
      </c>
      <c r="I116" s="43">
        <v>20.2</v>
      </c>
      <c r="J116" s="43">
        <v>84.44</v>
      </c>
      <c r="K116" s="44" t="s">
        <v>86</v>
      </c>
      <c r="L116" s="43"/>
    </row>
    <row r="117" spans="1:12" ht="15">
      <c r="A117" s="23"/>
      <c r="B117" s="15"/>
      <c r="C117" s="11"/>
      <c r="D117" s="7" t="s">
        <v>31</v>
      </c>
      <c r="E117" s="42" t="s">
        <v>66</v>
      </c>
      <c r="F117" s="43">
        <v>40</v>
      </c>
      <c r="G117" s="43">
        <v>3</v>
      </c>
      <c r="H117" s="43">
        <v>1.1599999999999999</v>
      </c>
      <c r="I117" s="43">
        <v>20.56</v>
      </c>
      <c r="J117" s="43">
        <v>104.8</v>
      </c>
      <c r="K117" s="44" t="s">
        <v>67</v>
      </c>
      <c r="L117" s="43"/>
    </row>
    <row r="118" spans="1:12" ht="15">
      <c r="A118" s="23"/>
      <c r="B118" s="15"/>
      <c r="C118" s="11"/>
      <c r="D118" s="7" t="s">
        <v>32</v>
      </c>
      <c r="E118" s="42" t="s">
        <v>52</v>
      </c>
      <c r="F118" s="43">
        <v>30</v>
      </c>
      <c r="G118" s="43">
        <v>1.98</v>
      </c>
      <c r="H118" s="43">
        <v>0.36</v>
      </c>
      <c r="I118" s="43">
        <v>10.02</v>
      </c>
      <c r="J118" s="43">
        <v>52.2</v>
      </c>
      <c r="K118" s="44" t="s">
        <v>53</v>
      </c>
      <c r="L118" s="43"/>
    </row>
    <row r="119" spans="1:12" ht="15">
      <c r="A119" s="23"/>
      <c r="B119" s="15"/>
      <c r="C119" s="11"/>
      <c r="D119" s="7"/>
      <c r="E119" s="42" t="s">
        <v>47</v>
      </c>
      <c r="F119" s="43">
        <v>100</v>
      </c>
      <c r="G119" s="43">
        <v>5</v>
      </c>
      <c r="H119" s="43">
        <v>3.2</v>
      </c>
      <c r="I119" s="43">
        <v>8.5</v>
      </c>
      <c r="J119" s="43">
        <v>87</v>
      </c>
      <c r="K119" s="44" t="s">
        <v>48</v>
      </c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782</v>
      </c>
      <c r="G124" s="19">
        <f t="shared" ref="G124" si="46">SUM(G112:G123)</f>
        <v>41.22</v>
      </c>
      <c r="H124" s="19">
        <f t="shared" ref="H124" si="47">SUM(H112:H123)</f>
        <v>30.979999999999997</v>
      </c>
      <c r="I124" s="19">
        <f t="shared" ref="I124" si="48">SUM(I112:I123)</f>
        <v>112.86</v>
      </c>
      <c r="J124" s="19">
        <f t="shared" ref="J124:L124" si="49">SUM(J112:J123)</f>
        <v>901.48</v>
      </c>
      <c r="K124" s="25"/>
      <c r="L124" s="19">
        <f t="shared" si="49"/>
        <v>0</v>
      </c>
    </row>
    <row r="125" spans="1:12" ht="15.75" customHeight="1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1332</v>
      </c>
      <c r="G125" s="32">
        <f t="shared" ref="G125" si="50">G111+G124</f>
        <v>73.849999999999994</v>
      </c>
      <c r="H125" s="32">
        <f t="shared" ref="H125" si="51">H111+H124</f>
        <v>55.11</v>
      </c>
      <c r="I125" s="32">
        <f t="shared" ref="I125" si="52">I111+I124</f>
        <v>200.7</v>
      </c>
      <c r="J125" s="32">
        <f t="shared" ref="J125:L125" si="53">J111+J124</f>
        <v>1606.4</v>
      </c>
      <c r="K125" s="32"/>
      <c r="L125" s="32">
        <f t="shared" si="53"/>
        <v>0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89</v>
      </c>
      <c r="F126" s="40">
        <v>200</v>
      </c>
      <c r="G126" s="40">
        <v>6.06</v>
      </c>
      <c r="H126" s="40">
        <v>3.96</v>
      </c>
      <c r="I126" s="40">
        <v>33.68</v>
      </c>
      <c r="J126" s="40">
        <v>194.34</v>
      </c>
      <c r="K126" s="41" t="s">
        <v>90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91</v>
      </c>
      <c r="F128" s="43">
        <v>200</v>
      </c>
      <c r="G128" s="43">
        <v>5.8</v>
      </c>
      <c r="H128" s="43">
        <v>6.4</v>
      </c>
      <c r="I128" s="43">
        <v>9.4</v>
      </c>
      <c r="J128" s="43">
        <v>120</v>
      </c>
      <c r="K128" s="44" t="s">
        <v>48</v>
      </c>
      <c r="L128" s="43"/>
    </row>
    <row r="129" spans="1:12" ht="1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24</v>
      </c>
      <c r="E130" s="42" t="s">
        <v>54</v>
      </c>
      <c r="F130" s="43">
        <v>150</v>
      </c>
      <c r="G130" s="43">
        <v>0.6</v>
      </c>
      <c r="H130" s="43">
        <v>0</v>
      </c>
      <c r="I130" s="43">
        <v>14.7</v>
      </c>
      <c r="J130" s="43">
        <v>66</v>
      </c>
      <c r="K130" s="44" t="s">
        <v>48</v>
      </c>
      <c r="L130" s="43"/>
    </row>
    <row r="131" spans="1:12" ht="15">
      <c r="A131" s="23"/>
      <c r="B131" s="15"/>
      <c r="C131" s="11"/>
      <c r="D131" s="7"/>
      <c r="E131" s="42" t="s">
        <v>92</v>
      </c>
      <c r="F131" s="43">
        <v>50</v>
      </c>
      <c r="G131" s="43">
        <v>6.68</v>
      </c>
      <c r="H131" s="43">
        <v>10.31</v>
      </c>
      <c r="I131" s="43">
        <v>13.09</v>
      </c>
      <c r="J131" s="43">
        <v>173.19</v>
      </c>
      <c r="K131" s="44" t="s">
        <v>93</v>
      </c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600</v>
      </c>
      <c r="G135" s="19">
        <f t="shared" ref="G135:J135" si="54">SUM(G126:G134)</f>
        <v>19.14</v>
      </c>
      <c r="H135" s="19">
        <f t="shared" si="54"/>
        <v>20.67</v>
      </c>
      <c r="I135" s="19">
        <f t="shared" si="54"/>
        <v>70.87</v>
      </c>
      <c r="J135" s="19">
        <f t="shared" si="54"/>
        <v>553.53</v>
      </c>
      <c r="K135" s="25"/>
      <c r="L135" s="19">
        <f t="shared" ref="L135" si="55">SUM(L126:L134)</f>
        <v>0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 t="s">
        <v>94</v>
      </c>
      <c r="F137" s="43">
        <v>217</v>
      </c>
      <c r="G137" s="43">
        <v>4.5</v>
      </c>
      <c r="H137" s="43">
        <v>6.7</v>
      </c>
      <c r="I137" s="43">
        <v>9.0399999999999991</v>
      </c>
      <c r="J137" s="43">
        <v>114.96</v>
      </c>
      <c r="K137" s="44" t="s">
        <v>95</v>
      </c>
      <c r="L137" s="43"/>
    </row>
    <row r="138" spans="1:12" ht="15">
      <c r="A138" s="23"/>
      <c r="B138" s="15"/>
      <c r="C138" s="11"/>
      <c r="D138" s="7" t="s">
        <v>28</v>
      </c>
      <c r="E138" s="42" t="s">
        <v>89</v>
      </c>
      <c r="F138" s="43">
        <v>200</v>
      </c>
      <c r="G138" s="43">
        <v>6.06</v>
      </c>
      <c r="H138" s="43">
        <v>3.96</v>
      </c>
      <c r="I138" s="43">
        <v>33.68</v>
      </c>
      <c r="J138" s="43">
        <v>194.34</v>
      </c>
      <c r="K138" s="44" t="s">
        <v>90</v>
      </c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 t="s">
        <v>91</v>
      </c>
      <c r="F140" s="43">
        <v>200</v>
      </c>
      <c r="G140" s="43">
        <v>5.8</v>
      </c>
      <c r="H140" s="43">
        <v>6.4</v>
      </c>
      <c r="I140" s="43">
        <v>9.4</v>
      </c>
      <c r="J140" s="43">
        <v>120</v>
      </c>
      <c r="K140" s="44" t="s">
        <v>48</v>
      </c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52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52.2</v>
      </c>
      <c r="K142" s="44" t="s">
        <v>53</v>
      </c>
      <c r="L142" s="43"/>
    </row>
    <row r="143" spans="1:12" ht="15">
      <c r="A143" s="23"/>
      <c r="B143" s="15"/>
      <c r="C143" s="11"/>
      <c r="D143" s="7"/>
      <c r="E143" s="42" t="s">
        <v>92</v>
      </c>
      <c r="F143" s="43">
        <v>50</v>
      </c>
      <c r="G143" s="43">
        <v>6.68</v>
      </c>
      <c r="H143" s="43">
        <v>10.31</v>
      </c>
      <c r="I143" s="43">
        <v>13.09</v>
      </c>
      <c r="J143" s="43">
        <v>173.19</v>
      </c>
      <c r="K143" s="44" t="s">
        <v>93</v>
      </c>
      <c r="L143" s="43"/>
    </row>
    <row r="144" spans="1:12" ht="15">
      <c r="A144" s="23"/>
      <c r="B144" s="15"/>
      <c r="C144" s="11"/>
      <c r="D144" s="7"/>
      <c r="E144" s="42" t="s">
        <v>54</v>
      </c>
      <c r="F144" s="43">
        <v>150</v>
      </c>
      <c r="G144" s="43">
        <v>0.6</v>
      </c>
      <c r="H144" s="43">
        <v>0</v>
      </c>
      <c r="I144" s="43">
        <v>14.7</v>
      </c>
      <c r="J144" s="43">
        <v>66</v>
      </c>
      <c r="K144" s="44" t="s">
        <v>48</v>
      </c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847</v>
      </c>
      <c r="G148" s="19">
        <f t="shared" ref="G148:J148" si="56">SUM(G136:G147)</f>
        <v>25.62</v>
      </c>
      <c r="H148" s="19">
        <f t="shared" si="56"/>
        <v>27.730000000000004</v>
      </c>
      <c r="I148" s="19">
        <f t="shared" si="56"/>
        <v>89.93</v>
      </c>
      <c r="J148" s="19">
        <f t="shared" si="56"/>
        <v>720.69</v>
      </c>
      <c r="K148" s="25"/>
      <c r="L148" s="19">
        <f t="shared" ref="L148" si="57">SUM(L136:L147)</f>
        <v>0</v>
      </c>
    </row>
    <row r="149" spans="1:12" ht="15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1447</v>
      </c>
      <c r="G149" s="32">
        <f t="shared" ref="G149" si="58">G135+G148</f>
        <v>44.760000000000005</v>
      </c>
      <c r="H149" s="32">
        <f t="shared" ref="H149" si="59">H135+H148</f>
        <v>48.400000000000006</v>
      </c>
      <c r="I149" s="32">
        <f t="shared" ref="I149" si="60">I135+I148</f>
        <v>160.80000000000001</v>
      </c>
      <c r="J149" s="32">
        <f t="shared" ref="J149:L149" si="61">J135+J148</f>
        <v>1274.22</v>
      </c>
      <c r="K149" s="32"/>
      <c r="L149" s="32">
        <f t="shared" si="61"/>
        <v>0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96</v>
      </c>
      <c r="F150" s="40">
        <v>250</v>
      </c>
      <c r="G150" s="40">
        <v>16.22</v>
      </c>
      <c r="H150" s="40">
        <v>20.32</v>
      </c>
      <c r="I150" s="40">
        <v>42</v>
      </c>
      <c r="J150" s="40">
        <v>415.95</v>
      </c>
      <c r="K150" s="41" t="s">
        <v>97</v>
      </c>
      <c r="L150" s="40"/>
    </row>
    <row r="151" spans="1:12" ht="1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22</v>
      </c>
      <c r="E152" s="42" t="s">
        <v>79</v>
      </c>
      <c r="F152" s="43">
        <v>200</v>
      </c>
      <c r="G152" s="43">
        <v>0.06</v>
      </c>
      <c r="H152" s="43">
        <v>0</v>
      </c>
      <c r="I152" s="43">
        <v>17.88</v>
      </c>
      <c r="J152" s="43">
        <v>67.959999999999994</v>
      </c>
      <c r="K152" s="44" t="s">
        <v>83</v>
      </c>
      <c r="L152" s="43"/>
    </row>
    <row r="153" spans="1:12" ht="25.5">
      <c r="A153" s="14"/>
      <c r="B153" s="15"/>
      <c r="C153" s="11"/>
      <c r="D153" s="7" t="s">
        <v>23</v>
      </c>
      <c r="E153" s="42" t="s">
        <v>61</v>
      </c>
      <c r="F153" s="43">
        <v>50</v>
      </c>
      <c r="G153" s="43">
        <v>3.53</v>
      </c>
      <c r="H153" s="43">
        <v>1.03</v>
      </c>
      <c r="I153" s="43">
        <v>21.2</v>
      </c>
      <c r="J153" s="43">
        <v>109</v>
      </c>
      <c r="K153" s="44" t="s">
        <v>62</v>
      </c>
      <c r="L153" s="43"/>
    </row>
    <row r="154" spans="1:12" ht="1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2">SUM(G150:G159)</f>
        <v>19.809999999999999</v>
      </c>
      <c r="H160" s="19">
        <f t="shared" si="62"/>
        <v>21.35</v>
      </c>
      <c r="I160" s="19">
        <f t="shared" si="62"/>
        <v>81.08</v>
      </c>
      <c r="J160" s="19">
        <f t="shared" si="62"/>
        <v>592.91</v>
      </c>
      <c r="K160" s="25"/>
      <c r="L160" s="19">
        <f t="shared" ref="L160" si="63">SUM(L150:L159)</f>
        <v>0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 t="s">
        <v>73</v>
      </c>
      <c r="F162" s="43">
        <v>217</v>
      </c>
      <c r="G162" s="43">
        <v>5.0599999999999996</v>
      </c>
      <c r="H162" s="43">
        <v>6.66</v>
      </c>
      <c r="I162" s="43">
        <v>13.7</v>
      </c>
      <c r="J162" s="43">
        <v>135.30000000000001</v>
      </c>
      <c r="K162" s="44" t="s">
        <v>74</v>
      </c>
      <c r="L162" s="43"/>
    </row>
    <row r="163" spans="1:12" ht="15">
      <c r="A163" s="14"/>
      <c r="B163" s="15"/>
      <c r="C163" s="11"/>
      <c r="D163" s="7" t="s">
        <v>28</v>
      </c>
      <c r="E163" s="42" t="s">
        <v>96</v>
      </c>
      <c r="F163" s="43">
        <v>250</v>
      </c>
      <c r="G163" s="43">
        <v>16.22</v>
      </c>
      <c r="H163" s="43">
        <v>20.32</v>
      </c>
      <c r="I163" s="43">
        <v>42</v>
      </c>
      <c r="J163" s="43">
        <v>415.95</v>
      </c>
      <c r="K163" s="44" t="s">
        <v>97</v>
      </c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 t="s">
        <v>79</v>
      </c>
      <c r="F165" s="43">
        <v>200</v>
      </c>
      <c r="G165" s="43">
        <v>0.06</v>
      </c>
      <c r="H165" s="43">
        <v>0</v>
      </c>
      <c r="I165" s="43">
        <v>17.88</v>
      </c>
      <c r="J165" s="43">
        <v>67.959999999999994</v>
      </c>
      <c r="K165" s="44" t="s">
        <v>83</v>
      </c>
      <c r="L165" s="43"/>
    </row>
    <row r="166" spans="1:12" ht="15">
      <c r="A166" s="14"/>
      <c r="B166" s="15"/>
      <c r="C166" s="11"/>
      <c r="D166" s="7" t="s">
        <v>31</v>
      </c>
      <c r="E166" s="42" t="s">
        <v>66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104.8</v>
      </c>
      <c r="K166" s="44" t="s">
        <v>67</v>
      </c>
      <c r="L166" s="43"/>
    </row>
    <row r="167" spans="1:12" ht="15">
      <c r="A167" s="14"/>
      <c r="B167" s="15"/>
      <c r="C167" s="11"/>
      <c r="D167" s="7" t="s">
        <v>32</v>
      </c>
      <c r="E167" s="42" t="s">
        <v>52</v>
      </c>
      <c r="F167" s="43">
        <v>30</v>
      </c>
      <c r="G167" s="43">
        <v>1.98</v>
      </c>
      <c r="H167" s="43">
        <v>0.36</v>
      </c>
      <c r="I167" s="43">
        <v>10.02</v>
      </c>
      <c r="J167" s="43">
        <v>52.2</v>
      </c>
      <c r="K167" s="44" t="s">
        <v>53</v>
      </c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737</v>
      </c>
      <c r="G173" s="19">
        <f t="shared" ref="G173:J173" si="64">SUM(G161:G172)</f>
        <v>26.319999999999997</v>
      </c>
      <c r="H173" s="19">
        <f t="shared" si="64"/>
        <v>28.5</v>
      </c>
      <c r="I173" s="19">
        <f t="shared" si="64"/>
        <v>104.16</v>
      </c>
      <c r="J173" s="19">
        <f t="shared" si="64"/>
        <v>776.21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1237</v>
      </c>
      <c r="G174" s="32">
        <f t="shared" ref="G174" si="66">G160+G173</f>
        <v>46.129999999999995</v>
      </c>
      <c r="H174" s="32">
        <f t="shared" ref="H174" si="67">H160+H173</f>
        <v>49.85</v>
      </c>
      <c r="I174" s="32">
        <f t="shared" ref="I174" si="68">I160+I173</f>
        <v>185.24</v>
      </c>
      <c r="J174" s="32">
        <f t="shared" ref="J174:L174" si="69">J160+J173</f>
        <v>1369.12</v>
      </c>
      <c r="K174" s="32"/>
      <c r="L174" s="32">
        <f t="shared" si="69"/>
        <v>0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 t="s">
        <v>98</v>
      </c>
      <c r="F175" s="40">
        <v>200</v>
      </c>
      <c r="G175" s="40">
        <v>18.079999999999998</v>
      </c>
      <c r="H175" s="40">
        <v>8.14</v>
      </c>
      <c r="I175" s="40">
        <v>23.94</v>
      </c>
      <c r="J175" s="40">
        <v>242</v>
      </c>
      <c r="K175" s="41" t="s">
        <v>99</v>
      </c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 t="s">
        <v>59</v>
      </c>
      <c r="F177" s="43">
        <v>200</v>
      </c>
      <c r="G177" s="43">
        <v>1</v>
      </c>
      <c r="H177" s="43">
        <v>0</v>
      </c>
      <c r="I177" s="43">
        <v>20.2</v>
      </c>
      <c r="J177" s="43">
        <v>84.44</v>
      </c>
      <c r="K177" s="44" t="s">
        <v>86</v>
      </c>
      <c r="L177" s="43"/>
    </row>
    <row r="178" spans="1:12" ht="15.75" customHeight="1">
      <c r="A178" s="23"/>
      <c r="B178" s="15"/>
      <c r="C178" s="11"/>
      <c r="D178" s="7" t="s">
        <v>23</v>
      </c>
      <c r="E178" s="42" t="s">
        <v>61</v>
      </c>
      <c r="F178" s="43">
        <v>50</v>
      </c>
      <c r="G178" s="43">
        <v>3.53</v>
      </c>
      <c r="H178" s="43">
        <v>1.03</v>
      </c>
      <c r="I178" s="43">
        <v>21.2</v>
      </c>
      <c r="J178" s="43">
        <v>109</v>
      </c>
      <c r="K178" s="44" t="s">
        <v>62</v>
      </c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 t="s">
        <v>57</v>
      </c>
      <c r="F180" s="43">
        <v>100</v>
      </c>
      <c r="G180" s="43">
        <v>0.7</v>
      </c>
      <c r="H180" s="43">
        <v>0.15</v>
      </c>
      <c r="I180" s="43">
        <v>3.35</v>
      </c>
      <c r="J180" s="43">
        <v>16.95</v>
      </c>
      <c r="K180" s="44" t="s">
        <v>58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70">SUM(G175:G183)</f>
        <v>23.31</v>
      </c>
      <c r="H184" s="19">
        <f t="shared" si="70"/>
        <v>9.32</v>
      </c>
      <c r="I184" s="19">
        <f t="shared" si="70"/>
        <v>68.69</v>
      </c>
      <c r="J184" s="19">
        <f t="shared" si="70"/>
        <v>452.39</v>
      </c>
      <c r="K184" s="25"/>
      <c r="L184" s="19">
        <f t="shared" ref="L184" si="71">SUM(L175:L183)</f>
        <v>0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216</v>
      </c>
      <c r="G186" s="43">
        <v>4.8600000000000003</v>
      </c>
      <c r="H186" s="43">
        <v>4.26</v>
      </c>
      <c r="I186" s="43">
        <v>7</v>
      </c>
      <c r="J186" s="43">
        <v>86.32</v>
      </c>
      <c r="K186" s="44" t="s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200</v>
      </c>
      <c r="G187" s="43">
        <v>18.079999999999998</v>
      </c>
      <c r="H187" s="43">
        <v>8.14</v>
      </c>
      <c r="I187" s="43">
        <v>23.94</v>
      </c>
      <c r="J187" s="43">
        <v>242</v>
      </c>
      <c r="K187" s="44" t="s">
        <v>99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</v>
      </c>
      <c r="I189" s="43">
        <v>20.2</v>
      </c>
      <c r="J189" s="43">
        <v>84.44</v>
      </c>
      <c r="K189" s="44" t="s">
        <v>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66</v>
      </c>
      <c r="F190" s="43">
        <v>40</v>
      </c>
      <c r="G190" s="43">
        <v>3</v>
      </c>
      <c r="H190" s="43">
        <v>1.1599999999999999</v>
      </c>
      <c r="I190" s="43">
        <v>20.56</v>
      </c>
      <c r="J190" s="43">
        <v>104.8</v>
      </c>
      <c r="K190" s="44" t="s">
        <v>67</v>
      </c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 t="s">
        <v>53</v>
      </c>
      <c r="L191" s="43"/>
    </row>
    <row r="192" spans="1:12" ht="15">
      <c r="A192" s="23"/>
      <c r="B192" s="15"/>
      <c r="C192" s="11"/>
      <c r="D192" s="7"/>
      <c r="E192" s="42" t="s">
        <v>57</v>
      </c>
      <c r="F192" s="43">
        <v>100</v>
      </c>
      <c r="G192" s="43">
        <v>0.7</v>
      </c>
      <c r="H192" s="43">
        <v>0.15</v>
      </c>
      <c r="I192" s="43">
        <v>3.35</v>
      </c>
      <c r="J192" s="43">
        <v>16.95</v>
      </c>
      <c r="K192" s="44" t="s">
        <v>58</v>
      </c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786</v>
      </c>
      <c r="G196" s="19">
        <f t="shared" ref="G196:J196" si="72">SUM(G185:G195)</f>
        <v>29.619999999999997</v>
      </c>
      <c r="H196" s="19">
        <f t="shared" si="72"/>
        <v>14.07</v>
      </c>
      <c r="I196" s="19">
        <f t="shared" si="72"/>
        <v>85.07</v>
      </c>
      <c r="J196" s="19">
        <f t="shared" si="72"/>
        <v>586.71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1336</v>
      </c>
      <c r="G197" s="32">
        <f t="shared" ref="G197" si="74">G184+G196</f>
        <v>52.929999999999993</v>
      </c>
      <c r="H197" s="32">
        <f t="shared" ref="H197" si="75">H184+H196</f>
        <v>23.39</v>
      </c>
      <c r="I197" s="32">
        <f t="shared" ref="I197" si="76">I184+I196</f>
        <v>153.76</v>
      </c>
      <c r="J197" s="32">
        <f t="shared" ref="J197:L197" si="77">J184+J196</f>
        <v>1039.0999999999999</v>
      </c>
      <c r="K197" s="32"/>
      <c r="L197" s="32">
        <f t="shared" si="77"/>
        <v>0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100</v>
      </c>
      <c r="F198" s="40">
        <v>250</v>
      </c>
      <c r="G198" s="40">
        <v>22.04</v>
      </c>
      <c r="H198" s="40">
        <v>14.94</v>
      </c>
      <c r="I198" s="40">
        <v>41.88</v>
      </c>
      <c r="J198" s="40">
        <v>390.29</v>
      </c>
      <c r="K198" s="41" t="s">
        <v>101</v>
      </c>
      <c r="L198" s="40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22</v>
      </c>
      <c r="E200" s="42" t="s">
        <v>102</v>
      </c>
      <c r="F200" s="43">
        <v>200</v>
      </c>
      <c r="G200" s="43">
        <v>0.2</v>
      </c>
      <c r="H200" s="43">
        <v>0</v>
      </c>
      <c r="I200" s="43">
        <v>20.34</v>
      </c>
      <c r="J200" s="43">
        <v>81.3</v>
      </c>
      <c r="K200" s="44" t="s">
        <v>103</v>
      </c>
      <c r="L200" s="43"/>
    </row>
    <row r="201" spans="1:12" ht="25.5">
      <c r="A201" s="23"/>
      <c r="B201" s="15"/>
      <c r="C201" s="11"/>
      <c r="D201" s="7" t="s">
        <v>23</v>
      </c>
      <c r="E201" s="42" t="s">
        <v>61</v>
      </c>
      <c r="F201" s="43">
        <v>50</v>
      </c>
      <c r="G201" s="43">
        <v>3.53</v>
      </c>
      <c r="H201" s="43">
        <v>1.03</v>
      </c>
      <c r="I201" s="43">
        <v>21.2</v>
      </c>
      <c r="J201" s="43">
        <v>109</v>
      </c>
      <c r="K201" s="44" t="s">
        <v>62</v>
      </c>
      <c r="L201" s="43"/>
    </row>
    <row r="202" spans="1:12" ht="15">
      <c r="A202" s="23"/>
      <c r="B202" s="15"/>
      <c r="C202" s="11"/>
      <c r="D202" s="7" t="s">
        <v>24</v>
      </c>
      <c r="E202" s="42" t="s">
        <v>54</v>
      </c>
      <c r="F202" s="43">
        <v>150</v>
      </c>
      <c r="G202" s="43">
        <v>0.6</v>
      </c>
      <c r="H202" s="43">
        <v>0</v>
      </c>
      <c r="I202" s="43">
        <v>14.7</v>
      </c>
      <c r="J202" s="43">
        <v>66</v>
      </c>
      <c r="K202" s="44" t="s">
        <v>48</v>
      </c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650</v>
      </c>
      <c r="G207" s="19">
        <f t="shared" ref="G207:J207" si="78">SUM(G198:G206)</f>
        <v>26.37</v>
      </c>
      <c r="H207" s="19">
        <f t="shared" si="78"/>
        <v>15.969999999999999</v>
      </c>
      <c r="I207" s="19">
        <f t="shared" si="78"/>
        <v>98.12</v>
      </c>
      <c r="J207" s="19">
        <f t="shared" si="78"/>
        <v>646.59</v>
      </c>
      <c r="K207" s="25"/>
      <c r="L207" s="19">
        <f t="shared" ref="L207" si="79">SUM(L198:L206)</f>
        <v>0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 t="s">
        <v>64</v>
      </c>
      <c r="F209" s="43">
        <v>217</v>
      </c>
      <c r="G209" s="43">
        <v>4.32</v>
      </c>
      <c r="H209" s="43">
        <v>4.96</v>
      </c>
      <c r="I209" s="43">
        <v>8.84</v>
      </c>
      <c r="J209" s="43">
        <v>97.5</v>
      </c>
      <c r="K209" s="44" t="s">
        <v>104</v>
      </c>
      <c r="L209" s="43"/>
    </row>
    <row r="210" spans="1:12" ht="15">
      <c r="A210" s="23"/>
      <c r="B210" s="15"/>
      <c r="C210" s="11"/>
      <c r="D210" s="7" t="s">
        <v>28</v>
      </c>
      <c r="E210" s="42" t="s">
        <v>100</v>
      </c>
      <c r="F210" s="43">
        <v>250</v>
      </c>
      <c r="G210" s="43">
        <v>22.04</v>
      </c>
      <c r="H210" s="43">
        <v>14.94</v>
      </c>
      <c r="I210" s="43">
        <v>41.88</v>
      </c>
      <c r="J210" s="43">
        <v>390.29</v>
      </c>
      <c r="K210" s="44" t="s">
        <v>101</v>
      </c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 t="s">
        <v>102</v>
      </c>
      <c r="F212" s="43">
        <v>200</v>
      </c>
      <c r="G212" s="43">
        <v>0.2</v>
      </c>
      <c r="H212" s="43">
        <v>0</v>
      </c>
      <c r="I212" s="43">
        <v>20.34</v>
      </c>
      <c r="J212" s="43">
        <v>81.3</v>
      </c>
      <c r="K212" s="44" t="s">
        <v>103</v>
      </c>
      <c r="L212" s="43"/>
    </row>
    <row r="213" spans="1:12" ht="15">
      <c r="A213" s="23"/>
      <c r="B213" s="15"/>
      <c r="C213" s="11"/>
      <c r="D213" s="7" t="s">
        <v>31</v>
      </c>
      <c r="E213" s="42" t="s">
        <v>66</v>
      </c>
      <c r="F213" s="43">
        <v>40</v>
      </c>
      <c r="G213" s="43">
        <v>3</v>
      </c>
      <c r="H213" s="43">
        <v>1.1599999999999999</v>
      </c>
      <c r="I213" s="43">
        <v>20.56</v>
      </c>
      <c r="J213" s="43">
        <v>104.8</v>
      </c>
      <c r="K213" s="44" t="s">
        <v>67</v>
      </c>
      <c r="L213" s="43"/>
    </row>
    <row r="214" spans="1:12" ht="15">
      <c r="A214" s="23"/>
      <c r="B214" s="15"/>
      <c r="C214" s="11"/>
      <c r="D214" s="7" t="s">
        <v>32</v>
      </c>
      <c r="E214" s="42" t="s">
        <v>52</v>
      </c>
      <c r="F214" s="43">
        <v>30</v>
      </c>
      <c r="G214" s="43">
        <v>1.98</v>
      </c>
      <c r="H214" s="43">
        <v>0.36</v>
      </c>
      <c r="I214" s="43">
        <v>10.02</v>
      </c>
      <c r="J214" s="43">
        <v>52.2</v>
      </c>
      <c r="K214" s="44" t="s">
        <v>53</v>
      </c>
      <c r="L214" s="43"/>
    </row>
    <row r="215" spans="1:12" ht="15">
      <c r="A215" s="23"/>
      <c r="B215" s="15"/>
      <c r="C215" s="11"/>
      <c r="D215" s="7"/>
      <c r="E215" s="42" t="s">
        <v>54</v>
      </c>
      <c r="F215" s="43">
        <v>150</v>
      </c>
      <c r="G215" s="43">
        <v>0.6</v>
      </c>
      <c r="H215" s="43">
        <v>0</v>
      </c>
      <c r="I215" s="43">
        <v>14.7</v>
      </c>
      <c r="J215" s="43">
        <v>66</v>
      </c>
      <c r="K215" s="44" t="s">
        <v>48</v>
      </c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887</v>
      </c>
      <c r="G220" s="19">
        <f t="shared" ref="G220:J220" si="80">SUM(G208:G219)</f>
        <v>32.14</v>
      </c>
      <c r="H220" s="19">
        <f t="shared" si="80"/>
        <v>21.419999999999998</v>
      </c>
      <c r="I220" s="19">
        <f t="shared" si="80"/>
        <v>116.34</v>
      </c>
      <c r="J220" s="19">
        <f t="shared" si="80"/>
        <v>792.09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1537</v>
      </c>
      <c r="G221" s="32">
        <f t="shared" ref="G221" si="82">G207+G220</f>
        <v>58.510000000000005</v>
      </c>
      <c r="H221" s="32">
        <f t="shared" ref="H221" si="83">H207+H220</f>
        <v>37.39</v>
      </c>
      <c r="I221" s="32">
        <f t="shared" ref="I221" si="84">I207+I220</f>
        <v>214.46</v>
      </c>
      <c r="J221" s="32">
        <f t="shared" ref="J221:L221" si="85">J207+J220</f>
        <v>1438.68</v>
      </c>
      <c r="K221" s="32"/>
      <c r="L221" s="32">
        <f t="shared" si="85"/>
        <v>0</v>
      </c>
    </row>
    <row r="222" spans="1:12" ht="25.5">
      <c r="A222" s="20">
        <v>2</v>
      </c>
      <c r="B222" s="21">
        <v>5</v>
      </c>
      <c r="C222" s="22" t="s">
        <v>20</v>
      </c>
      <c r="D222" s="5" t="s">
        <v>21</v>
      </c>
      <c r="E222" s="39" t="s">
        <v>105</v>
      </c>
      <c r="F222" s="40">
        <v>300</v>
      </c>
      <c r="G222" s="40">
        <v>19.89</v>
      </c>
      <c r="H222" s="40">
        <v>20.49</v>
      </c>
      <c r="I222" s="40">
        <v>35.799999999999997</v>
      </c>
      <c r="J222" s="40">
        <v>400.42</v>
      </c>
      <c r="K222" s="41" t="s">
        <v>43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42" t="s">
        <v>106</v>
      </c>
      <c r="F224" s="43">
        <v>250</v>
      </c>
      <c r="G224" s="43">
        <v>1</v>
      </c>
      <c r="H224" s="43">
        <v>0.02</v>
      </c>
      <c r="I224" s="43">
        <v>12.5</v>
      </c>
      <c r="J224" s="43">
        <v>130</v>
      </c>
      <c r="K224" s="44" t="s">
        <v>48</v>
      </c>
      <c r="L224" s="43"/>
    </row>
    <row r="225" spans="1:12" ht="25.5">
      <c r="A225" s="23"/>
      <c r="B225" s="15"/>
      <c r="C225" s="11"/>
      <c r="D225" s="7" t="s">
        <v>23</v>
      </c>
      <c r="E225" s="42" t="s">
        <v>61</v>
      </c>
      <c r="F225" s="43">
        <v>50</v>
      </c>
      <c r="G225" s="43">
        <v>3.53</v>
      </c>
      <c r="H225" s="43">
        <v>1.03</v>
      </c>
      <c r="I225" s="43">
        <v>21.2</v>
      </c>
      <c r="J225" s="43">
        <v>109</v>
      </c>
      <c r="K225" s="44" t="s">
        <v>62</v>
      </c>
      <c r="L225" s="43"/>
    </row>
    <row r="226" spans="1:12" ht="1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600</v>
      </c>
      <c r="G231" s="19">
        <f t="shared" ref="G231:J231" si="86">SUM(G222:G230)</f>
        <v>24.42</v>
      </c>
      <c r="H231" s="19">
        <f t="shared" si="86"/>
        <v>21.54</v>
      </c>
      <c r="I231" s="19">
        <f t="shared" si="86"/>
        <v>69.5</v>
      </c>
      <c r="J231" s="19">
        <f t="shared" si="86"/>
        <v>639.42000000000007</v>
      </c>
      <c r="K231" s="25"/>
      <c r="L231" s="19">
        <f t="shared" ref="L231" si="87">SUM(L222:L230)</f>
        <v>0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27</v>
      </c>
      <c r="E232" s="42" t="s">
        <v>87</v>
      </c>
      <c r="F232" s="43">
        <v>212</v>
      </c>
      <c r="G232" s="43">
        <v>7.14</v>
      </c>
      <c r="H232" s="43">
        <v>6.36</v>
      </c>
      <c r="I232" s="43">
        <v>15.64</v>
      </c>
      <c r="J232" s="43">
        <v>148.56</v>
      </c>
      <c r="K232" s="44" t="s">
        <v>107</v>
      </c>
      <c r="L232" s="43"/>
    </row>
    <row r="233" spans="1:12" ht="25.5">
      <c r="A233" s="23"/>
      <c r="B233" s="15"/>
      <c r="C233" s="11"/>
      <c r="D233" s="7" t="s">
        <v>28</v>
      </c>
      <c r="E233" s="42" t="s">
        <v>105</v>
      </c>
      <c r="F233" s="43">
        <v>300</v>
      </c>
      <c r="G233" s="43">
        <v>19.89</v>
      </c>
      <c r="H233" s="43">
        <v>20.49</v>
      </c>
      <c r="I233" s="43">
        <v>35.799999999999997</v>
      </c>
      <c r="J233" s="43">
        <v>400.42</v>
      </c>
      <c r="K233" s="44" t="s">
        <v>43</v>
      </c>
      <c r="L233" s="43"/>
    </row>
    <row r="234" spans="1:12" ht="15">
      <c r="A234" s="23"/>
      <c r="B234" s="15"/>
      <c r="C234" s="11"/>
      <c r="D234" s="7" t="s">
        <v>29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30</v>
      </c>
      <c r="E235" s="42" t="s">
        <v>106</v>
      </c>
      <c r="F235" s="43">
        <v>250</v>
      </c>
      <c r="G235" s="43">
        <v>1</v>
      </c>
      <c r="H235" s="43">
        <v>0.02</v>
      </c>
      <c r="I235" s="43">
        <v>12.5</v>
      </c>
      <c r="J235" s="43">
        <v>130</v>
      </c>
      <c r="K235" s="44" t="s">
        <v>48</v>
      </c>
      <c r="L235" s="43"/>
    </row>
    <row r="236" spans="1:12" ht="15">
      <c r="A236" s="23"/>
      <c r="B236" s="15"/>
      <c r="C236" s="11"/>
      <c r="D236" s="7" t="s">
        <v>31</v>
      </c>
      <c r="E236" s="42" t="s">
        <v>66</v>
      </c>
      <c r="F236" s="43">
        <v>40</v>
      </c>
      <c r="G236" s="43">
        <v>3</v>
      </c>
      <c r="H236" s="43">
        <v>1.1599999999999999</v>
      </c>
      <c r="I236" s="43">
        <v>20.56</v>
      </c>
      <c r="J236" s="43">
        <v>104.8</v>
      </c>
      <c r="K236" s="44" t="s">
        <v>67</v>
      </c>
      <c r="L236" s="43"/>
    </row>
    <row r="237" spans="1:12" ht="15">
      <c r="A237" s="23"/>
      <c r="B237" s="15"/>
      <c r="C237" s="11"/>
      <c r="D237" s="7" t="s">
        <v>32</v>
      </c>
      <c r="E237" s="42" t="s">
        <v>52</v>
      </c>
      <c r="F237" s="43">
        <v>30</v>
      </c>
      <c r="G237" s="43">
        <v>1.98</v>
      </c>
      <c r="H237" s="43">
        <v>0.36</v>
      </c>
      <c r="I237" s="43">
        <v>10.02</v>
      </c>
      <c r="J237" s="43">
        <v>52.2</v>
      </c>
      <c r="K237" s="44" t="s">
        <v>53</v>
      </c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832</v>
      </c>
      <c r="G243" s="19">
        <f t="shared" ref="G243:J243" si="88">SUM(G232:G242)</f>
        <v>33.01</v>
      </c>
      <c r="H243" s="19">
        <f t="shared" si="88"/>
        <v>28.389999999999997</v>
      </c>
      <c r="I243" s="19">
        <f t="shared" si="88"/>
        <v>94.52</v>
      </c>
      <c r="J243" s="19">
        <f t="shared" si="88"/>
        <v>835.98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1432</v>
      </c>
      <c r="G244" s="32">
        <f t="shared" ref="G244" si="90">G231+G243</f>
        <v>57.43</v>
      </c>
      <c r="H244" s="32">
        <f t="shared" ref="H244" si="91">H231+H243</f>
        <v>49.929999999999993</v>
      </c>
      <c r="I244" s="32">
        <f t="shared" ref="I244" si="92">I231+I243</f>
        <v>164.01999999999998</v>
      </c>
      <c r="J244" s="32">
        <f t="shared" ref="J244:L244" si="93">J231+J243</f>
        <v>1475.4</v>
      </c>
      <c r="K244" s="32"/>
      <c r="L244" s="32">
        <f t="shared" si="93"/>
        <v>0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 t="s">
        <v>69</v>
      </c>
      <c r="F245" s="40">
        <v>190</v>
      </c>
      <c r="G245" s="40">
        <v>28.44</v>
      </c>
      <c r="H245" s="40">
        <v>21.15</v>
      </c>
      <c r="I245" s="40">
        <v>30.15</v>
      </c>
      <c r="J245" s="40">
        <v>420.29</v>
      </c>
      <c r="K245" s="41" t="s">
        <v>75</v>
      </c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 t="s">
        <v>59</v>
      </c>
      <c r="F247" s="43">
        <v>200</v>
      </c>
      <c r="G247" s="43">
        <v>1</v>
      </c>
      <c r="H247" s="43">
        <v>0</v>
      </c>
      <c r="I247" s="43">
        <v>20.2</v>
      </c>
      <c r="J247" s="43">
        <v>84.44</v>
      </c>
      <c r="K247" s="44" t="s">
        <v>108</v>
      </c>
      <c r="L247" s="43"/>
    </row>
    <row r="248" spans="1:12" ht="15">
      <c r="A248" s="23"/>
      <c r="B248" s="15"/>
      <c r="C248" s="11"/>
      <c r="D248" s="7" t="s">
        <v>23</v>
      </c>
      <c r="E248" s="42" t="s">
        <v>44</v>
      </c>
      <c r="F248" s="43">
        <v>50</v>
      </c>
      <c r="G248" s="43">
        <v>2.04</v>
      </c>
      <c r="H248" s="43">
        <v>1.6</v>
      </c>
      <c r="I248" s="43">
        <v>31</v>
      </c>
      <c r="J248" s="43">
        <v>58</v>
      </c>
      <c r="K248" s="44" t="s">
        <v>48</v>
      </c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 t="s">
        <v>47</v>
      </c>
      <c r="F250" s="43">
        <v>100</v>
      </c>
      <c r="G250" s="43">
        <v>5</v>
      </c>
      <c r="H250" s="43">
        <v>3.2</v>
      </c>
      <c r="I250" s="43">
        <v>8.5</v>
      </c>
      <c r="J250" s="43">
        <v>87</v>
      </c>
      <c r="K250" s="44" t="s">
        <v>48</v>
      </c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36.480000000000004</v>
      </c>
      <c r="H254" s="19">
        <f>SUM(H245:H253)</f>
        <v>25.95</v>
      </c>
      <c r="I254" s="19">
        <f>SUM(I245:I253)</f>
        <v>89.85</v>
      </c>
      <c r="J254" s="19">
        <f>SUM(J245:J253)</f>
        <v>649.73</v>
      </c>
      <c r="K254" s="25"/>
      <c r="L254" s="19">
        <f t="shared" ref="L254" si="94">SUM(L245:L253)</f>
        <v>0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25.5">
      <c r="A256" s="23"/>
      <c r="B256" s="15"/>
      <c r="C256" s="11"/>
      <c r="D256" s="7" t="s">
        <v>27</v>
      </c>
      <c r="E256" s="42" t="s">
        <v>49</v>
      </c>
      <c r="F256" s="43">
        <v>210</v>
      </c>
      <c r="G256" s="43">
        <v>5.94</v>
      </c>
      <c r="H256" s="43">
        <v>3.56</v>
      </c>
      <c r="I256" s="43">
        <v>11.34</v>
      </c>
      <c r="J256" s="43">
        <v>123.68</v>
      </c>
      <c r="K256" s="44" t="s">
        <v>109</v>
      </c>
      <c r="L256" s="43"/>
    </row>
    <row r="257" spans="1:12" ht="15">
      <c r="A257" s="23"/>
      <c r="B257" s="15"/>
      <c r="C257" s="11"/>
      <c r="D257" s="7" t="s">
        <v>28</v>
      </c>
      <c r="E257" s="42" t="s">
        <v>69</v>
      </c>
      <c r="F257" s="43">
        <v>250</v>
      </c>
      <c r="G257" s="43">
        <v>37.92</v>
      </c>
      <c r="H257" s="43">
        <v>28.2</v>
      </c>
      <c r="I257" s="43">
        <v>40.200000000000003</v>
      </c>
      <c r="J257" s="43">
        <v>560.38</v>
      </c>
      <c r="K257" s="44" t="s">
        <v>75</v>
      </c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 t="s">
        <v>91</v>
      </c>
      <c r="F259" s="43">
        <v>200</v>
      </c>
      <c r="G259" s="43">
        <v>5.8</v>
      </c>
      <c r="H259" s="43">
        <v>6.4</v>
      </c>
      <c r="I259" s="43">
        <v>9.4</v>
      </c>
      <c r="J259" s="43">
        <v>120</v>
      </c>
      <c r="K259" s="44" t="s">
        <v>48</v>
      </c>
      <c r="L259" s="43"/>
    </row>
    <row r="260" spans="1:12" ht="15">
      <c r="A260" s="23"/>
      <c r="B260" s="15"/>
      <c r="C260" s="11"/>
      <c r="D260" s="7" t="s">
        <v>31</v>
      </c>
      <c r="E260" s="42" t="s">
        <v>44</v>
      </c>
      <c r="F260" s="43">
        <v>50</v>
      </c>
      <c r="G260" s="43">
        <v>2.04</v>
      </c>
      <c r="H260" s="43">
        <v>1.6</v>
      </c>
      <c r="I260" s="43">
        <v>31</v>
      </c>
      <c r="J260" s="43">
        <v>58</v>
      </c>
      <c r="K260" s="44" t="s">
        <v>48</v>
      </c>
      <c r="L260" s="43"/>
    </row>
    <row r="261" spans="1:12" ht="15">
      <c r="A261" s="23"/>
      <c r="B261" s="15"/>
      <c r="C261" s="11"/>
      <c r="D261" s="7" t="s">
        <v>32</v>
      </c>
      <c r="E261" s="42" t="s">
        <v>52</v>
      </c>
      <c r="F261" s="43">
        <v>30</v>
      </c>
      <c r="G261" s="43">
        <v>1.98</v>
      </c>
      <c r="H261" s="43">
        <v>0.36</v>
      </c>
      <c r="I261" s="43">
        <v>10.02</v>
      </c>
      <c r="J261" s="43">
        <v>52.2</v>
      </c>
      <c r="K261" s="44" t="s">
        <v>53</v>
      </c>
      <c r="L261" s="43"/>
    </row>
    <row r="262" spans="1:12" ht="15">
      <c r="A262" s="23"/>
      <c r="B262" s="15"/>
      <c r="C262" s="11"/>
      <c r="D262" s="7"/>
      <c r="E262" s="42" t="s">
        <v>47</v>
      </c>
      <c r="F262" s="43">
        <v>100</v>
      </c>
      <c r="G262" s="43">
        <v>5</v>
      </c>
      <c r="H262" s="43">
        <v>3.2</v>
      </c>
      <c r="I262" s="43">
        <v>8.5</v>
      </c>
      <c r="J262" s="43">
        <v>87</v>
      </c>
      <c r="K262" s="44" t="s">
        <v>48</v>
      </c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840</v>
      </c>
      <c r="G267" s="19">
        <f t="shared" ref="G267:J267" si="95">SUM(G255:G266)</f>
        <v>58.679999999999993</v>
      </c>
      <c r="H267" s="19">
        <f t="shared" si="95"/>
        <v>43.32</v>
      </c>
      <c r="I267" s="19">
        <f t="shared" si="95"/>
        <v>110.46</v>
      </c>
      <c r="J267" s="19">
        <f t="shared" si="95"/>
        <v>1001.26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1380</v>
      </c>
      <c r="G268" s="32">
        <f t="shared" ref="G268:J268" si="97">G254+G267</f>
        <v>95.16</v>
      </c>
      <c r="H268" s="32">
        <f t="shared" si="97"/>
        <v>69.27</v>
      </c>
      <c r="I268" s="32">
        <f t="shared" si="97"/>
        <v>200.31</v>
      </c>
      <c r="J268" s="32">
        <f t="shared" si="97"/>
        <v>1650.99</v>
      </c>
      <c r="K268" s="32"/>
      <c r="L268" s="32">
        <f t="shared" ref="L268" si="98">L254+L267</f>
        <v>0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 t="s">
        <v>110</v>
      </c>
      <c r="F269" s="40">
        <v>300</v>
      </c>
      <c r="G269" s="40">
        <v>17.09</v>
      </c>
      <c r="H269" s="40">
        <v>27.79</v>
      </c>
      <c r="I269" s="40">
        <v>33.369999999999997</v>
      </c>
      <c r="J269" s="40">
        <v>450.4</v>
      </c>
      <c r="K269" s="41" t="s">
        <v>111</v>
      </c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 t="s">
        <v>71</v>
      </c>
      <c r="F271" s="43">
        <v>200</v>
      </c>
      <c r="G271" s="43">
        <v>0.2</v>
      </c>
      <c r="H271" s="43">
        <v>0</v>
      </c>
      <c r="I271" s="43">
        <v>15.02</v>
      </c>
      <c r="J271" s="43">
        <v>58.76</v>
      </c>
      <c r="K271" s="44" t="s">
        <v>112</v>
      </c>
      <c r="L271" s="43"/>
    </row>
    <row r="272" spans="1:12" ht="15">
      <c r="A272" s="14"/>
      <c r="B272" s="15"/>
      <c r="C272" s="11"/>
      <c r="D272" s="7" t="s">
        <v>23</v>
      </c>
      <c r="E272" s="42" t="s">
        <v>61</v>
      </c>
      <c r="F272" s="43">
        <v>50</v>
      </c>
      <c r="G272" s="43">
        <v>3.53</v>
      </c>
      <c r="H272" s="43">
        <v>1.03</v>
      </c>
      <c r="I272" s="43">
        <v>21.2</v>
      </c>
      <c r="J272" s="43">
        <v>109</v>
      </c>
      <c r="K272" s="44" t="s">
        <v>113</v>
      </c>
      <c r="L272" s="43"/>
    </row>
    <row r="273" spans="1:12" ht="15">
      <c r="A273" s="14"/>
      <c r="B273" s="15"/>
      <c r="C273" s="11"/>
      <c r="D273" s="7" t="s">
        <v>24</v>
      </c>
      <c r="E273" s="42" t="s">
        <v>54</v>
      </c>
      <c r="F273" s="43">
        <v>150</v>
      </c>
      <c r="G273" s="43">
        <v>0.6</v>
      </c>
      <c r="H273" s="43">
        <v>0</v>
      </c>
      <c r="I273" s="43">
        <v>14.7</v>
      </c>
      <c r="J273" s="43">
        <v>66</v>
      </c>
      <c r="K273" s="44" t="s">
        <v>48</v>
      </c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700</v>
      </c>
      <c r="G279" s="19">
        <f t="shared" ref="G279:J279" si="99">SUM(G269:G278)</f>
        <v>21.42</v>
      </c>
      <c r="H279" s="19">
        <f t="shared" si="99"/>
        <v>28.82</v>
      </c>
      <c r="I279" s="19">
        <f t="shared" si="99"/>
        <v>84.29</v>
      </c>
      <c r="J279" s="19">
        <f t="shared" si="99"/>
        <v>684.16</v>
      </c>
      <c r="K279" s="25"/>
      <c r="L279" s="19">
        <f t="shared" ref="L279" si="100">SUM(L269:L278)</f>
        <v>0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 t="s">
        <v>73</v>
      </c>
      <c r="F281" s="43">
        <v>217</v>
      </c>
      <c r="G281" s="43">
        <v>5.0599999999999996</v>
      </c>
      <c r="H281" s="43">
        <v>6.66</v>
      </c>
      <c r="I281" s="43">
        <v>13.7</v>
      </c>
      <c r="J281" s="43">
        <v>135.30000000000001</v>
      </c>
      <c r="K281" s="44" t="s">
        <v>114</v>
      </c>
      <c r="L281" s="43"/>
    </row>
    <row r="282" spans="1:12" ht="15">
      <c r="A282" s="14"/>
      <c r="B282" s="15"/>
      <c r="C282" s="11"/>
      <c r="D282" s="7" t="s">
        <v>28</v>
      </c>
      <c r="E282" s="42" t="s">
        <v>110</v>
      </c>
      <c r="F282" s="43">
        <v>300</v>
      </c>
      <c r="G282" s="43">
        <v>17.09</v>
      </c>
      <c r="H282" s="43">
        <v>27.79</v>
      </c>
      <c r="I282" s="43">
        <v>33.369999999999997</v>
      </c>
      <c r="J282" s="43">
        <v>450.4</v>
      </c>
      <c r="K282" s="44" t="s">
        <v>111</v>
      </c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25.5">
      <c r="A284" s="14"/>
      <c r="B284" s="15"/>
      <c r="C284" s="11"/>
      <c r="D284" s="7" t="s">
        <v>30</v>
      </c>
      <c r="E284" s="42" t="s">
        <v>76</v>
      </c>
      <c r="F284" s="43">
        <v>200</v>
      </c>
      <c r="G284" s="43">
        <v>3.36</v>
      </c>
      <c r="H284" s="43">
        <v>3.68</v>
      </c>
      <c r="I284" s="43">
        <v>16.28</v>
      </c>
      <c r="J284" s="43">
        <v>110.3</v>
      </c>
      <c r="K284" s="44" t="s">
        <v>115</v>
      </c>
      <c r="L284" s="43"/>
    </row>
    <row r="285" spans="1:12" ht="15">
      <c r="A285" s="14"/>
      <c r="B285" s="15"/>
      <c r="C285" s="11"/>
      <c r="D285" s="7" t="s">
        <v>31</v>
      </c>
      <c r="E285" s="42" t="s">
        <v>66</v>
      </c>
      <c r="F285" s="43">
        <v>40</v>
      </c>
      <c r="G285" s="43">
        <v>3</v>
      </c>
      <c r="H285" s="43">
        <v>1.1599999999999999</v>
      </c>
      <c r="I285" s="43">
        <v>20.56</v>
      </c>
      <c r="J285" s="43">
        <v>104.8</v>
      </c>
      <c r="K285" s="44" t="s">
        <v>67</v>
      </c>
      <c r="L285" s="43"/>
    </row>
    <row r="286" spans="1:12" ht="15">
      <c r="A286" s="14"/>
      <c r="B286" s="15"/>
      <c r="C286" s="11"/>
      <c r="D286" s="7" t="s">
        <v>32</v>
      </c>
      <c r="E286" s="42" t="s">
        <v>52</v>
      </c>
      <c r="F286" s="43">
        <v>30</v>
      </c>
      <c r="G286" s="43">
        <v>1.98</v>
      </c>
      <c r="H286" s="43">
        <v>0.36</v>
      </c>
      <c r="I286" s="43">
        <v>10.02</v>
      </c>
      <c r="J286" s="43">
        <v>52.2</v>
      </c>
      <c r="K286" s="44" t="s">
        <v>53</v>
      </c>
      <c r="L286" s="43"/>
    </row>
    <row r="287" spans="1:12" ht="15">
      <c r="A287" s="14"/>
      <c r="B287" s="15"/>
      <c r="C287" s="11"/>
      <c r="D287" s="7"/>
      <c r="E287" s="42" t="s">
        <v>54</v>
      </c>
      <c r="F287" s="43">
        <v>150</v>
      </c>
      <c r="G287" s="43">
        <v>0.6</v>
      </c>
      <c r="H287" s="43">
        <v>0</v>
      </c>
      <c r="I287" s="43">
        <v>14.7</v>
      </c>
      <c r="J287" s="43">
        <v>66</v>
      </c>
      <c r="K287" s="44" t="s">
        <v>48</v>
      </c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937</v>
      </c>
      <c r="G292" s="19">
        <f t="shared" ref="G292:J292" si="101">SUM(G280:G291)</f>
        <v>31.09</v>
      </c>
      <c r="H292" s="19">
        <f t="shared" si="101"/>
        <v>39.65</v>
      </c>
      <c r="I292" s="19">
        <f t="shared" si="101"/>
        <v>108.63</v>
      </c>
      <c r="J292" s="19">
        <f t="shared" si="101"/>
        <v>919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1637</v>
      </c>
      <c r="G293" s="32">
        <f t="shared" ref="G293:J293" si="103">G279+G292</f>
        <v>52.510000000000005</v>
      </c>
      <c r="H293" s="32">
        <f t="shared" si="103"/>
        <v>68.47</v>
      </c>
      <c r="I293" s="32">
        <f t="shared" si="103"/>
        <v>192.92000000000002</v>
      </c>
      <c r="J293" s="32">
        <f t="shared" si="103"/>
        <v>1603.1599999999999</v>
      </c>
      <c r="K293" s="32"/>
      <c r="L293" s="32">
        <f t="shared" ref="L293" si="104">L279+L292</f>
        <v>0</v>
      </c>
    </row>
    <row r="294" spans="1:12" ht="25.5">
      <c r="A294" s="20">
        <v>3</v>
      </c>
      <c r="B294" s="21">
        <v>3</v>
      </c>
      <c r="C294" s="22" t="s">
        <v>20</v>
      </c>
      <c r="D294" s="5" t="s">
        <v>21</v>
      </c>
      <c r="E294" s="39" t="s">
        <v>116</v>
      </c>
      <c r="F294" s="40">
        <v>250</v>
      </c>
      <c r="G294" s="40">
        <v>30.87</v>
      </c>
      <c r="H294" s="40">
        <v>14.22</v>
      </c>
      <c r="I294" s="40">
        <v>37.1</v>
      </c>
      <c r="J294" s="40">
        <v>399.53</v>
      </c>
      <c r="K294" s="41" t="s">
        <v>117</v>
      </c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 t="s">
        <v>79</v>
      </c>
      <c r="F296" s="43">
        <v>200</v>
      </c>
      <c r="G296" s="43">
        <v>0.06</v>
      </c>
      <c r="H296" s="43">
        <v>0</v>
      </c>
      <c r="I296" s="43">
        <v>17.88</v>
      </c>
      <c r="J296" s="43">
        <v>67.959999999999994</v>
      </c>
      <c r="K296" s="44" t="s">
        <v>83</v>
      </c>
      <c r="L296" s="43"/>
    </row>
    <row r="297" spans="1:12" ht="15.75" customHeight="1">
      <c r="A297" s="23"/>
      <c r="B297" s="15"/>
      <c r="C297" s="11"/>
      <c r="D297" s="7" t="s">
        <v>23</v>
      </c>
      <c r="E297" s="42" t="s">
        <v>61</v>
      </c>
      <c r="F297" s="43">
        <v>50</v>
      </c>
      <c r="G297" s="43">
        <v>3.53</v>
      </c>
      <c r="H297" s="43">
        <v>1.03</v>
      </c>
      <c r="I297" s="43">
        <v>21.2</v>
      </c>
      <c r="J297" s="43">
        <v>109</v>
      </c>
      <c r="K297" s="44" t="s">
        <v>113</v>
      </c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500</v>
      </c>
      <c r="G303" s="19">
        <f t="shared" ref="G303:J303" si="105">SUM(G294:G302)</f>
        <v>34.46</v>
      </c>
      <c r="H303" s="19">
        <f t="shared" si="105"/>
        <v>15.25</v>
      </c>
      <c r="I303" s="19">
        <f t="shared" si="105"/>
        <v>76.180000000000007</v>
      </c>
      <c r="J303" s="19">
        <f t="shared" si="105"/>
        <v>576.49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 t="s">
        <v>81</v>
      </c>
      <c r="F305" s="43">
        <v>216</v>
      </c>
      <c r="G305" s="43">
        <v>4.8600000000000003</v>
      </c>
      <c r="H305" s="43">
        <v>4.26</v>
      </c>
      <c r="I305" s="43">
        <v>7</v>
      </c>
      <c r="J305" s="43">
        <v>86.32</v>
      </c>
      <c r="K305" s="44" t="s">
        <v>118</v>
      </c>
      <c r="L305" s="43"/>
    </row>
    <row r="306" spans="1:12" ht="25.5">
      <c r="A306" s="23"/>
      <c r="B306" s="15"/>
      <c r="C306" s="11"/>
      <c r="D306" s="7" t="s">
        <v>28</v>
      </c>
      <c r="E306" s="42" t="s">
        <v>116</v>
      </c>
      <c r="F306" s="43">
        <v>250</v>
      </c>
      <c r="G306" s="43">
        <v>30.87</v>
      </c>
      <c r="H306" s="43">
        <v>14.22</v>
      </c>
      <c r="I306" s="43">
        <v>37.1</v>
      </c>
      <c r="J306" s="43">
        <v>399.53</v>
      </c>
      <c r="K306" s="44" t="s">
        <v>117</v>
      </c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 t="s">
        <v>79</v>
      </c>
      <c r="F308" s="43">
        <v>200</v>
      </c>
      <c r="G308" s="43">
        <v>0.06</v>
      </c>
      <c r="H308" s="43">
        <v>0</v>
      </c>
      <c r="I308" s="43">
        <v>17.88</v>
      </c>
      <c r="J308" s="43">
        <v>67.959999999999994</v>
      </c>
      <c r="K308" s="44" t="s">
        <v>83</v>
      </c>
      <c r="L308" s="43"/>
    </row>
    <row r="309" spans="1:12" ht="15">
      <c r="A309" s="23"/>
      <c r="B309" s="15"/>
      <c r="C309" s="11"/>
      <c r="D309" s="7" t="s">
        <v>31</v>
      </c>
      <c r="E309" s="42" t="s">
        <v>66</v>
      </c>
      <c r="F309" s="43">
        <v>40</v>
      </c>
      <c r="G309" s="43">
        <v>3</v>
      </c>
      <c r="H309" s="43">
        <v>1.1599999999999999</v>
      </c>
      <c r="I309" s="43">
        <v>20.56</v>
      </c>
      <c r="J309" s="43">
        <v>104.8</v>
      </c>
      <c r="K309" s="44" t="s">
        <v>67</v>
      </c>
      <c r="L309" s="43"/>
    </row>
    <row r="310" spans="1:12" ht="15">
      <c r="A310" s="23"/>
      <c r="B310" s="15"/>
      <c r="C310" s="11"/>
      <c r="D310" s="7" t="s">
        <v>32</v>
      </c>
      <c r="E310" s="42" t="s">
        <v>52</v>
      </c>
      <c r="F310" s="43">
        <v>30</v>
      </c>
      <c r="G310" s="43">
        <v>1.98</v>
      </c>
      <c r="H310" s="43">
        <v>0.36</v>
      </c>
      <c r="I310" s="43">
        <v>10.02</v>
      </c>
      <c r="J310" s="43">
        <v>52.2</v>
      </c>
      <c r="K310" s="44" t="s">
        <v>53</v>
      </c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736</v>
      </c>
      <c r="G316" s="19">
        <f t="shared" ref="G316:J316" si="107">SUM(G304:G315)</f>
        <v>40.770000000000003</v>
      </c>
      <c r="H316" s="19">
        <f t="shared" si="107"/>
        <v>20</v>
      </c>
      <c r="I316" s="19">
        <f t="shared" si="107"/>
        <v>92.56</v>
      </c>
      <c r="J316" s="19">
        <f t="shared" si="107"/>
        <v>710.81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1236</v>
      </c>
      <c r="G317" s="32">
        <f t="shared" ref="G317:J317" si="109">G303+G316</f>
        <v>75.23</v>
      </c>
      <c r="H317" s="32">
        <f t="shared" si="109"/>
        <v>35.25</v>
      </c>
      <c r="I317" s="32">
        <f t="shared" si="109"/>
        <v>168.74</v>
      </c>
      <c r="J317" s="32">
        <f t="shared" si="109"/>
        <v>1287.3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 t="s">
        <v>119</v>
      </c>
      <c r="F318" s="40">
        <v>300</v>
      </c>
      <c r="G318" s="40">
        <v>16.47</v>
      </c>
      <c r="H318" s="40">
        <v>15.46</v>
      </c>
      <c r="I318" s="40">
        <v>33.11</v>
      </c>
      <c r="J318" s="40">
        <v>336.8</v>
      </c>
      <c r="K318" s="41" t="s">
        <v>43</v>
      </c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 t="s">
        <v>59</v>
      </c>
      <c r="F320" s="43">
        <v>200</v>
      </c>
      <c r="G320" s="43">
        <v>1</v>
      </c>
      <c r="H320" s="43">
        <v>0</v>
      </c>
      <c r="I320" s="43">
        <v>20.2</v>
      </c>
      <c r="J320" s="43">
        <v>84.44</v>
      </c>
      <c r="K320" s="44" t="s">
        <v>108</v>
      </c>
      <c r="L320" s="43"/>
    </row>
    <row r="321" spans="1:12" ht="15">
      <c r="A321" s="23"/>
      <c r="B321" s="15"/>
      <c r="C321" s="11"/>
      <c r="D321" s="7" t="s">
        <v>23</v>
      </c>
      <c r="E321" s="42" t="s">
        <v>61</v>
      </c>
      <c r="F321" s="43">
        <v>50</v>
      </c>
      <c r="G321" s="43">
        <v>3.53</v>
      </c>
      <c r="H321" s="43">
        <v>1.03</v>
      </c>
      <c r="I321" s="43">
        <v>21.2</v>
      </c>
      <c r="J321" s="43">
        <v>109</v>
      </c>
      <c r="K321" s="44" t="s">
        <v>113</v>
      </c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21</v>
      </c>
      <c r="H328" s="19">
        <f t="shared" si="111"/>
        <v>16.490000000000002</v>
      </c>
      <c r="I328" s="19">
        <f t="shared" si="111"/>
        <v>74.510000000000005</v>
      </c>
      <c r="J328" s="19">
        <f t="shared" si="111"/>
        <v>530.24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 t="s">
        <v>87</v>
      </c>
      <c r="F330" s="43">
        <v>212</v>
      </c>
      <c r="G330" s="43">
        <v>7.14</v>
      </c>
      <c r="H330" s="43">
        <v>6.36</v>
      </c>
      <c r="I330" s="43">
        <v>15.64</v>
      </c>
      <c r="J330" s="43">
        <v>148.56</v>
      </c>
      <c r="K330" s="44" t="s">
        <v>107</v>
      </c>
      <c r="L330" s="43"/>
    </row>
    <row r="331" spans="1:12" ht="15">
      <c r="A331" s="23"/>
      <c r="B331" s="15"/>
      <c r="C331" s="11"/>
      <c r="D331" s="7" t="s">
        <v>28</v>
      </c>
      <c r="E331" s="42" t="s">
        <v>119</v>
      </c>
      <c r="F331" s="43">
        <v>300</v>
      </c>
      <c r="G331" s="43">
        <v>16.47</v>
      </c>
      <c r="H331" s="43">
        <v>15.46</v>
      </c>
      <c r="I331" s="43">
        <v>33.11</v>
      </c>
      <c r="J331" s="43">
        <v>336.8</v>
      </c>
      <c r="K331" s="44" t="s">
        <v>43</v>
      </c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 t="s">
        <v>59</v>
      </c>
      <c r="F333" s="43">
        <v>200</v>
      </c>
      <c r="G333" s="43">
        <v>1</v>
      </c>
      <c r="H333" s="43">
        <v>0</v>
      </c>
      <c r="I333" s="43">
        <v>20.2</v>
      </c>
      <c r="J333" s="43">
        <v>84.44</v>
      </c>
      <c r="K333" s="44" t="s">
        <v>108</v>
      </c>
      <c r="L333" s="43"/>
    </row>
    <row r="334" spans="1:12" ht="15">
      <c r="A334" s="23"/>
      <c r="B334" s="15"/>
      <c r="C334" s="11"/>
      <c r="D334" s="7" t="s">
        <v>31</v>
      </c>
      <c r="E334" s="42" t="s">
        <v>66</v>
      </c>
      <c r="F334" s="43">
        <v>40</v>
      </c>
      <c r="G334" s="43">
        <v>3</v>
      </c>
      <c r="H334" s="43">
        <v>1.1599999999999999</v>
      </c>
      <c r="I334" s="43">
        <v>20.56</v>
      </c>
      <c r="J334" s="43">
        <v>104.8</v>
      </c>
      <c r="K334" s="44" t="s">
        <v>67</v>
      </c>
      <c r="L334" s="43"/>
    </row>
    <row r="335" spans="1:12" ht="15">
      <c r="A335" s="23"/>
      <c r="B335" s="15"/>
      <c r="C335" s="11"/>
      <c r="D335" s="7" t="s">
        <v>32</v>
      </c>
      <c r="E335" s="42" t="s">
        <v>52</v>
      </c>
      <c r="F335" s="43">
        <v>30</v>
      </c>
      <c r="G335" s="43">
        <v>1.98</v>
      </c>
      <c r="H335" s="43">
        <v>0.36</v>
      </c>
      <c r="I335" s="43">
        <v>10.02</v>
      </c>
      <c r="J335" s="43">
        <v>52.2</v>
      </c>
      <c r="K335" s="44" t="s">
        <v>53</v>
      </c>
      <c r="L335" s="43"/>
    </row>
    <row r="336" spans="1:12" ht="15">
      <c r="A336" s="23"/>
      <c r="B336" s="15"/>
      <c r="C336" s="11"/>
      <c r="D336" s="7"/>
      <c r="E336" s="42" t="s">
        <v>47</v>
      </c>
      <c r="F336" s="43">
        <v>100</v>
      </c>
      <c r="G336" s="43">
        <v>5</v>
      </c>
      <c r="H336" s="43">
        <v>3.2</v>
      </c>
      <c r="I336" s="43">
        <v>8.5</v>
      </c>
      <c r="J336" s="43">
        <v>87</v>
      </c>
      <c r="K336" s="44" t="s">
        <v>48</v>
      </c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882</v>
      </c>
      <c r="G341" s="19">
        <f t="shared" ref="G341:J341" si="113">SUM(G329:G340)</f>
        <v>34.590000000000003</v>
      </c>
      <c r="H341" s="19">
        <f t="shared" si="113"/>
        <v>26.54</v>
      </c>
      <c r="I341" s="19">
        <f t="shared" si="113"/>
        <v>108.03</v>
      </c>
      <c r="J341" s="19">
        <f t="shared" si="113"/>
        <v>813.8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1432</v>
      </c>
      <c r="G342" s="32">
        <f t="shared" ref="G342:J342" si="115">G328+G341</f>
        <v>55.59</v>
      </c>
      <c r="H342" s="32">
        <f t="shared" si="115"/>
        <v>43.03</v>
      </c>
      <c r="I342" s="32">
        <f t="shared" si="115"/>
        <v>182.54000000000002</v>
      </c>
      <c r="J342" s="32">
        <f t="shared" si="115"/>
        <v>1344.04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 t="s">
        <v>120</v>
      </c>
      <c r="F343" s="40">
        <v>250</v>
      </c>
      <c r="G343" s="40">
        <v>15.87</v>
      </c>
      <c r="H343" s="40">
        <v>16.829999999999998</v>
      </c>
      <c r="I343" s="40">
        <v>44.46</v>
      </c>
      <c r="J343" s="40">
        <v>393.23</v>
      </c>
      <c r="K343" s="41" t="s">
        <v>121</v>
      </c>
      <c r="L343" s="40"/>
    </row>
    <row r="344" spans="1:12" ht="15">
      <c r="A344" s="23"/>
      <c r="B344" s="15"/>
      <c r="C344" s="11"/>
      <c r="D344" s="6"/>
      <c r="E344" s="42" t="s">
        <v>57</v>
      </c>
      <c r="F344" s="43">
        <v>100</v>
      </c>
      <c r="G344" s="43">
        <v>0.7</v>
      </c>
      <c r="H344" s="43">
        <v>0.15</v>
      </c>
      <c r="I344" s="43">
        <v>3.35</v>
      </c>
      <c r="J344" s="43">
        <v>16.95</v>
      </c>
      <c r="K344" s="44" t="s">
        <v>122</v>
      </c>
      <c r="L344" s="43"/>
    </row>
    <row r="345" spans="1:12" ht="15">
      <c r="A345" s="23"/>
      <c r="B345" s="15"/>
      <c r="C345" s="11"/>
      <c r="D345" s="7" t="s">
        <v>22</v>
      </c>
      <c r="E345" s="42" t="s">
        <v>123</v>
      </c>
      <c r="F345" s="43">
        <v>200</v>
      </c>
      <c r="G345" s="43">
        <v>0.14000000000000001</v>
      </c>
      <c r="H345" s="43">
        <v>0.14000000000000001</v>
      </c>
      <c r="I345" s="43">
        <v>23.3</v>
      </c>
      <c r="J345" s="43">
        <v>91.82</v>
      </c>
      <c r="K345" s="44" t="s">
        <v>80</v>
      </c>
      <c r="L345" s="43"/>
    </row>
    <row r="346" spans="1:12" ht="15">
      <c r="A346" s="23"/>
      <c r="B346" s="15"/>
      <c r="C346" s="11"/>
      <c r="D346" s="7" t="s">
        <v>23</v>
      </c>
      <c r="E346" s="42" t="s">
        <v>61</v>
      </c>
      <c r="F346" s="43">
        <v>50</v>
      </c>
      <c r="G346" s="43">
        <v>3.53</v>
      </c>
      <c r="H346" s="43">
        <v>1.03</v>
      </c>
      <c r="I346" s="43">
        <v>21.2</v>
      </c>
      <c r="J346" s="43">
        <v>109</v>
      </c>
      <c r="K346" s="44" t="s">
        <v>113</v>
      </c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600</v>
      </c>
      <c r="G353" s="19">
        <f t="shared" ref="G353:J353" si="117">SUM(G343:G352)</f>
        <v>20.240000000000002</v>
      </c>
      <c r="H353" s="19">
        <f t="shared" si="117"/>
        <v>18.149999999999999</v>
      </c>
      <c r="I353" s="19">
        <f t="shared" si="117"/>
        <v>92.31</v>
      </c>
      <c r="J353" s="19">
        <f t="shared" si="117"/>
        <v>611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57</v>
      </c>
      <c r="F354" s="43">
        <v>100</v>
      </c>
      <c r="G354" s="43">
        <v>0.7</v>
      </c>
      <c r="H354" s="43">
        <v>0.15</v>
      </c>
      <c r="I354" s="43">
        <v>3.35</v>
      </c>
      <c r="J354" s="43">
        <v>16.95</v>
      </c>
      <c r="K354" s="44" t="s">
        <v>122</v>
      </c>
      <c r="L354" s="43"/>
    </row>
    <row r="355" spans="1:12" ht="15">
      <c r="A355" s="23"/>
      <c r="B355" s="15"/>
      <c r="C355" s="11"/>
      <c r="D355" s="7" t="s">
        <v>27</v>
      </c>
      <c r="E355" s="42" t="s">
        <v>64</v>
      </c>
      <c r="F355" s="43">
        <v>217</v>
      </c>
      <c r="G355" s="43">
        <v>4.32</v>
      </c>
      <c r="H355" s="43">
        <v>4.96</v>
      </c>
      <c r="I355" s="43">
        <v>8.84</v>
      </c>
      <c r="J355" s="43">
        <v>97.5</v>
      </c>
      <c r="K355" s="44" t="s">
        <v>124</v>
      </c>
      <c r="L355" s="43"/>
    </row>
    <row r="356" spans="1:12" ht="15">
      <c r="A356" s="23"/>
      <c r="B356" s="15"/>
      <c r="C356" s="11"/>
      <c r="D356" s="7" t="s">
        <v>28</v>
      </c>
      <c r="E356" s="42" t="s">
        <v>120</v>
      </c>
      <c r="F356" s="43">
        <v>250</v>
      </c>
      <c r="G356" s="43">
        <v>15.87</v>
      </c>
      <c r="H356" s="43">
        <v>16.829999999999998</v>
      </c>
      <c r="I356" s="43">
        <v>44.46</v>
      </c>
      <c r="J356" s="43">
        <v>393.23</v>
      </c>
      <c r="K356" s="44" t="s">
        <v>121</v>
      </c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 t="s">
        <v>123</v>
      </c>
      <c r="F358" s="43">
        <v>200</v>
      </c>
      <c r="G358" s="43">
        <v>0.14000000000000001</v>
      </c>
      <c r="H358" s="43">
        <v>0.14000000000000001</v>
      </c>
      <c r="I358" s="43">
        <v>23.3</v>
      </c>
      <c r="J358" s="43">
        <v>91.82</v>
      </c>
      <c r="K358" s="44" t="s">
        <v>80</v>
      </c>
      <c r="L358" s="43"/>
    </row>
    <row r="359" spans="1:12" ht="15">
      <c r="A359" s="23"/>
      <c r="B359" s="15"/>
      <c r="C359" s="11"/>
      <c r="D359" s="7" t="s">
        <v>31</v>
      </c>
      <c r="E359" s="42" t="s">
        <v>66</v>
      </c>
      <c r="F359" s="43">
        <v>40</v>
      </c>
      <c r="G359" s="43">
        <v>3</v>
      </c>
      <c r="H359" s="43">
        <v>1.1599999999999999</v>
      </c>
      <c r="I359" s="43">
        <v>20.56</v>
      </c>
      <c r="J359" s="43">
        <v>104.8</v>
      </c>
      <c r="K359" s="44" t="s">
        <v>67</v>
      </c>
      <c r="L359" s="43"/>
    </row>
    <row r="360" spans="1:12" ht="15">
      <c r="A360" s="23"/>
      <c r="B360" s="15"/>
      <c r="C360" s="11"/>
      <c r="D360" s="7" t="s">
        <v>32</v>
      </c>
      <c r="E360" s="42" t="s">
        <v>52</v>
      </c>
      <c r="F360" s="43">
        <v>30</v>
      </c>
      <c r="G360" s="43">
        <v>1.98</v>
      </c>
      <c r="H360" s="43">
        <v>0.36</v>
      </c>
      <c r="I360" s="43">
        <v>10.02</v>
      </c>
      <c r="J360" s="43">
        <v>52.2</v>
      </c>
      <c r="K360" s="44" t="s">
        <v>53</v>
      </c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837</v>
      </c>
      <c r="G366" s="19">
        <f t="shared" ref="G366:J366" si="119">SUM(G354:G365)</f>
        <v>26.01</v>
      </c>
      <c r="H366" s="19">
        <f t="shared" si="119"/>
        <v>23.599999999999998</v>
      </c>
      <c r="I366" s="19">
        <f t="shared" si="119"/>
        <v>110.53</v>
      </c>
      <c r="J366" s="19">
        <f t="shared" si="119"/>
        <v>756.5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1437</v>
      </c>
      <c r="G367" s="32">
        <f t="shared" ref="G367:J367" si="121">G353+G366</f>
        <v>46.25</v>
      </c>
      <c r="H367" s="32">
        <f t="shared" si="121"/>
        <v>41.75</v>
      </c>
      <c r="I367" s="32">
        <f t="shared" si="121"/>
        <v>202.84</v>
      </c>
      <c r="J367" s="32">
        <f t="shared" si="121"/>
        <v>1367.5</v>
      </c>
      <c r="K367" s="32"/>
      <c r="L367" s="32">
        <f t="shared" ref="L367" si="122">L353+L366</f>
        <v>0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 t="s">
        <v>125</v>
      </c>
      <c r="F368" s="40">
        <v>200</v>
      </c>
      <c r="G368" s="40">
        <v>9.0399999999999991</v>
      </c>
      <c r="H368" s="40">
        <v>5.78</v>
      </c>
      <c r="I368" s="40">
        <v>35.06</v>
      </c>
      <c r="J368" s="40">
        <v>228.7</v>
      </c>
      <c r="K368" s="41" t="s">
        <v>126</v>
      </c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 t="s">
        <v>91</v>
      </c>
      <c r="F370" s="43">
        <v>200</v>
      </c>
      <c r="G370" s="43">
        <v>5.8</v>
      </c>
      <c r="H370" s="43">
        <v>6.4</v>
      </c>
      <c r="I370" s="43">
        <v>9.4</v>
      </c>
      <c r="J370" s="43">
        <v>120</v>
      </c>
      <c r="K370" s="44" t="s">
        <v>48</v>
      </c>
      <c r="L370" s="43"/>
    </row>
    <row r="371" spans="1:12" ht="15">
      <c r="A371" s="23"/>
      <c r="B371" s="15"/>
      <c r="C371" s="11"/>
      <c r="D371" s="7" t="s">
        <v>23</v>
      </c>
      <c r="E371" s="42" t="s">
        <v>44</v>
      </c>
      <c r="F371" s="43">
        <v>50</v>
      </c>
      <c r="G371" s="43">
        <v>2.04</v>
      </c>
      <c r="H371" s="43">
        <v>1.6</v>
      </c>
      <c r="I371" s="43">
        <v>31</v>
      </c>
      <c r="J371" s="43">
        <v>58</v>
      </c>
      <c r="K371" s="44" t="s">
        <v>48</v>
      </c>
      <c r="L371" s="43"/>
    </row>
    <row r="372" spans="1:12" ht="15">
      <c r="A372" s="23"/>
      <c r="B372" s="15"/>
      <c r="C372" s="11"/>
      <c r="D372" s="7" t="s">
        <v>24</v>
      </c>
      <c r="E372" s="42" t="s">
        <v>54</v>
      </c>
      <c r="F372" s="43">
        <v>150</v>
      </c>
      <c r="G372" s="43">
        <v>0.6</v>
      </c>
      <c r="H372" s="43">
        <v>0</v>
      </c>
      <c r="I372" s="43">
        <v>14.7</v>
      </c>
      <c r="J372" s="43">
        <v>66</v>
      </c>
      <c r="K372" s="44" t="s">
        <v>48</v>
      </c>
      <c r="L372" s="43"/>
    </row>
    <row r="373" spans="1:12" ht="15">
      <c r="A373" s="23"/>
      <c r="B373" s="15"/>
      <c r="C373" s="11"/>
      <c r="D373" s="7"/>
      <c r="E373" s="42" t="s">
        <v>63</v>
      </c>
      <c r="F373" s="43">
        <v>25</v>
      </c>
      <c r="G373" s="43">
        <v>1.88</v>
      </c>
      <c r="H373" s="43">
        <v>2.95</v>
      </c>
      <c r="I373" s="43">
        <v>18.73</v>
      </c>
      <c r="J373" s="43">
        <v>94</v>
      </c>
      <c r="K373" s="44" t="s">
        <v>48</v>
      </c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625</v>
      </c>
      <c r="G378" s="19">
        <f>SUM(G368:G377)</f>
        <v>19.36</v>
      </c>
      <c r="H378" s="19">
        <f t="shared" ref="H378:I378" si="123">SUM(H368:H377)</f>
        <v>16.73</v>
      </c>
      <c r="I378" s="19">
        <f t="shared" si="123"/>
        <v>108.89000000000001</v>
      </c>
      <c r="J378" s="19">
        <f>SUM(J368:J377)</f>
        <v>566.70000000000005</v>
      </c>
      <c r="K378" s="25"/>
      <c r="L378" s="19">
        <f t="shared" ref="L378" si="124">SUM(L368:L377)</f>
        <v>0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54</v>
      </c>
      <c r="F379" s="43">
        <v>150</v>
      </c>
      <c r="G379" s="43">
        <v>0.6</v>
      </c>
      <c r="H379" s="43">
        <v>0</v>
      </c>
      <c r="I379" s="43">
        <v>14.7</v>
      </c>
      <c r="J379" s="43">
        <v>66</v>
      </c>
      <c r="K379" s="44" t="s">
        <v>48</v>
      </c>
      <c r="L379" s="43"/>
    </row>
    <row r="380" spans="1:12" ht="15">
      <c r="A380" s="23"/>
      <c r="B380" s="15"/>
      <c r="C380" s="11"/>
      <c r="D380" s="7" t="s">
        <v>27</v>
      </c>
      <c r="E380" s="42" t="s">
        <v>94</v>
      </c>
      <c r="F380" s="43">
        <v>217</v>
      </c>
      <c r="G380" s="43">
        <v>4.5</v>
      </c>
      <c r="H380" s="43">
        <v>6.7</v>
      </c>
      <c r="I380" s="43">
        <v>9.0399999999999991</v>
      </c>
      <c r="J380" s="43">
        <v>114.96</v>
      </c>
      <c r="K380" s="44" t="s">
        <v>95</v>
      </c>
      <c r="L380" s="43"/>
    </row>
    <row r="381" spans="1:12" ht="15">
      <c r="A381" s="23"/>
      <c r="B381" s="15"/>
      <c r="C381" s="11"/>
      <c r="D381" s="7" t="s">
        <v>28</v>
      </c>
      <c r="E381" s="42" t="s">
        <v>125</v>
      </c>
      <c r="F381" s="43">
        <v>200</v>
      </c>
      <c r="G381" s="43">
        <v>9.0399999999999991</v>
      </c>
      <c r="H381" s="43">
        <v>5.78</v>
      </c>
      <c r="I381" s="43">
        <v>35.06</v>
      </c>
      <c r="J381" s="43">
        <v>228.7</v>
      </c>
      <c r="K381" s="44" t="s">
        <v>126</v>
      </c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 t="s">
        <v>91</v>
      </c>
      <c r="F383" s="43">
        <v>200</v>
      </c>
      <c r="G383" s="43">
        <v>5.8</v>
      </c>
      <c r="H383" s="43">
        <v>6.4</v>
      </c>
      <c r="I383" s="43">
        <v>9.4</v>
      </c>
      <c r="J383" s="43">
        <v>120</v>
      </c>
      <c r="K383" s="44" t="s">
        <v>48</v>
      </c>
      <c r="L383" s="43"/>
    </row>
    <row r="384" spans="1:12" ht="15">
      <c r="A384" s="23"/>
      <c r="B384" s="15"/>
      <c r="C384" s="11"/>
      <c r="D384" s="7" t="s">
        <v>31</v>
      </c>
      <c r="E384" s="42" t="s">
        <v>44</v>
      </c>
      <c r="F384" s="43">
        <v>50</v>
      </c>
      <c r="G384" s="43">
        <v>2.04</v>
      </c>
      <c r="H384" s="43">
        <v>1.6</v>
      </c>
      <c r="I384" s="43">
        <v>31</v>
      </c>
      <c r="J384" s="43">
        <v>58</v>
      </c>
      <c r="K384" s="44" t="s">
        <v>48</v>
      </c>
      <c r="L384" s="43"/>
    </row>
    <row r="385" spans="1:12" ht="15">
      <c r="A385" s="23"/>
      <c r="B385" s="15"/>
      <c r="C385" s="11"/>
      <c r="D385" s="7" t="s">
        <v>32</v>
      </c>
      <c r="E385" s="42" t="s">
        <v>52</v>
      </c>
      <c r="F385" s="43">
        <v>30</v>
      </c>
      <c r="G385" s="43">
        <v>1.98</v>
      </c>
      <c r="H385" s="43">
        <v>0.36</v>
      </c>
      <c r="I385" s="43">
        <v>10.02</v>
      </c>
      <c r="J385" s="43">
        <v>52.2</v>
      </c>
      <c r="K385" s="44" t="s">
        <v>53</v>
      </c>
      <c r="L385" s="43"/>
    </row>
    <row r="386" spans="1:12" ht="15">
      <c r="A386" s="23"/>
      <c r="B386" s="15"/>
      <c r="C386" s="11"/>
      <c r="D386" s="7"/>
      <c r="E386" s="42" t="s">
        <v>46</v>
      </c>
      <c r="F386" s="43">
        <v>18</v>
      </c>
      <c r="G386" s="43">
        <v>1.98</v>
      </c>
      <c r="H386" s="43">
        <v>2.66</v>
      </c>
      <c r="I386" s="43">
        <v>2.16</v>
      </c>
      <c r="J386" s="43">
        <v>40.5</v>
      </c>
      <c r="K386" s="44" t="s">
        <v>48</v>
      </c>
      <c r="L386" s="43"/>
    </row>
    <row r="387" spans="1:12" ht="15">
      <c r="A387" s="23"/>
      <c r="B387" s="15"/>
      <c r="C387" s="11"/>
      <c r="D387" s="7"/>
      <c r="E387" s="42" t="s">
        <v>63</v>
      </c>
      <c r="F387" s="43">
        <v>35</v>
      </c>
      <c r="G387" s="43">
        <v>2.62</v>
      </c>
      <c r="H387" s="43">
        <v>4.13</v>
      </c>
      <c r="I387" s="43">
        <v>26.22</v>
      </c>
      <c r="J387" s="43">
        <v>131.6</v>
      </c>
      <c r="K387" s="44" t="s">
        <v>48</v>
      </c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900</v>
      </c>
      <c r="G391" s="19">
        <f t="shared" ref="G391:J391" si="125">SUM(G379:G390)</f>
        <v>28.56</v>
      </c>
      <c r="H391" s="19">
        <f t="shared" si="125"/>
        <v>27.630000000000003</v>
      </c>
      <c r="I391" s="19">
        <f t="shared" si="125"/>
        <v>137.6</v>
      </c>
      <c r="J391" s="19">
        <f t="shared" si="125"/>
        <v>811.96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1525</v>
      </c>
      <c r="G392" s="32">
        <f t="shared" ref="G392:J392" si="127">G378+G391</f>
        <v>47.92</v>
      </c>
      <c r="H392" s="32">
        <f t="shared" si="127"/>
        <v>44.36</v>
      </c>
      <c r="I392" s="32">
        <f t="shared" si="127"/>
        <v>246.49</v>
      </c>
      <c r="J392" s="32">
        <f t="shared" si="127"/>
        <v>1378.66</v>
      </c>
      <c r="K392" s="32"/>
      <c r="L392" s="32">
        <f t="shared" ref="L392" si="128">L378+L391</f>
        <v>0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 t="s">
        <v>127</v>
      </c>
      <c r="F393" s="40">
        <v>300</v>
      </c>
      <c r="G393" s="40">
        <v>22.62</v>
      </c>
      <c r="H393" s="40">
        <v>15.51</v>
      </c>
      <c r="I393" s="40">
        <v>31.29</v>
      </c>
      <c r="J393" s="40">
        <v>356.04</v>
      </c>
      <c r="K393" s="41" t="s">
        <v>128</v>
      </c>
      <c r="L393" s="40"/>
    </row>
    <row r="394" spans="1:12" ht="15">
      <c r="A394" s="14"/>
      <c r="B394" s="15"/>
      <c r="C394" s="11"/>
      <c r="D394" s="6"/>
      <c r="E394" s="42" t="s">
        <v>57</v>
      </c>
      <c r="F394" s="43">
        <v>100</v>
      </c>
      <c r="G394" s="43">
        <v>0.7</v>
      </c>
      <c r="H394" s="43">
        <v>0.15</v>
      </c>
      <c r="I394" s="43">
        <v>3.35</v>
      </c>
      <c r="J394" s="43">
        <v>16.95</v>
      </c>
      <c r="K394" s="44" t="s">
        <v>122</v>
      </c>
      <c r="L394" s="43"/>
    </row>
    <row r="395" spans="1:12" ht="15">
      <c r="A395" s="14"/>
      <c r="B395" s="15"/>
      <c r="C395" s="11"/>
      <c r="D395" s="7" t="s">
        <v>22</v>
      </c>
      <c r="E395" s="42" t="s">
        <v>59</v>
      </c>
      <c r="F395" s="43">
        <v>200</v>
      </c>
      <c r="G395" s="43">
        <v>1</v>
      </c>
      <c r="H395" s="43">
        <v>0</v>
      </c>
      <c r="I395" s="43">
        <v>20.2</v>
      </c>
      <c r="J395" s="43">
        <v>84.44</v>
      </c>
      <c r="K395" s="44" t="s">
        <v>108</v>
      </c>
      <c r="L395" s="43"/>
    </row>
    <row r="396" spans="1:12" ht="15">
      <c r="A396" s="14"/>
      <c r="B396" s="15"/>
      <c r="C396" s="11"/>
      <c r="D396" s="7" t="s">
        <v>23</v>
      </c>
      <c r="E396" s="42" t="s">
        <v>61</v>
      </c>
      <c r="F396" s="43">
        <v>50</v>
      </c>
      <c r="G396" s="43">
        <v>3.53</v>
      </c>
      <c r="H396" s="43">
        <v>1.03</v>
      </c>
      <c r="I396" s="43">
        <v>21.2</v>
      </c>
      <c r="J396" s="43">
        <v>109</v>
      </c>
      <c r="K396" s="44" t="s">
        <v>113</v>
      </c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650</v>
      </c>
      <c r="G403" s="19">
        <f t="shared" ref="G403:J403" si="129">SUM(G393:G402)</f>
        <v>27.85</v>
      </c>
      <c r="H403" s="19">
        <f t="shared" si="129"/>
        <v>16.690000000000001</v>
      </c>
      <c r="I403" s="19">
        <f t="shared" si="129"/>
        <v>76.040000000000006</v>
      </c>
      <c r="J403" s="19">
        <f t="shared" si="129"/>
        <v>566.43000000000006</v>
      </c>
      <c r="K403" s="25"/>
      <c r="L403" s="19">
        <f t="shared" ref="L403" si="130">SUM(L393:L402)</f>
        <v>0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57</v>
      </c>
      <c r="F404" s="43">
        <v>100</v>
      </c>
      <c r="G404" s="43">
        <v>0.7</v>
      </c>
      <c r="H404" s="43">
        <v>0.15</v>
      </c>
      <c r="I404" s="43">
        <v>3.35</v>
      </c>
      <c r="J404" s="43">
        <v>16.95</v>
      </c>
      <c r="K404" s="44" t="s">
        <v>122</v>
      </c>
      <c r="L404" s="43"/>
    </row>
    <row r="405" spans="1:12" ht="15">
      <c r="A405" s="14"/>
      <c r="B405" s="15"/>
      <c r="C405" s="11"/>
      <c r="D405" s="7" t="s">
        <v>27</v>
      </c>
      <c r="E405" s="42" t="s">
        <v>73</v>
      </c>
      <c r="F405" s="43">
        <v>217</v>
      </c>
      <c r="G405" s="43">
        <v>5.0599999999999996</v>
      </c>
      <c r="H405" s="43">
        <v>6.66</v>
      </c>
      <c r="I405" s="43">
        <v>13.7</v>
      </c>
      <c r="J405" s="43">
        <v>135.30000000000001</v>
      </c>
      <c r="K405" s="44" t="s">
        <v>74</v>
      </c>
      <c r="L405" s="43"/>
    </row>
    <row r="406" spans="1:12" ht="15">
      <c r="A406" s="14"/>
      <c r="B406" s="15"/>
      <c r="C406" s="11"/>
      <c r="D406" s="7" t="s">
        <v>28</v>
      </c>
      <c r="E406" s="42" t="s">
        <v>127</v>
      </c>
      <c r="F406" s="43">
        <v>300</v>
      </c>
      <c r="G406" s="43">
        <v>22.62</v>
      </c>
      <c r="H406" s="43">
        <v>15.51</v>
      </c>
      <c r="I406" s="43">
        <v>31.29</v>
      </c>
      <c r="J406" s="43">
        <v>356.04</v>
      </c>
      <c r="K406" s="44" t="s">
        <v>128</v>
      </c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 t="s">
        <v>59</v>
      </c>
      <c r="F408" s="43">
        <v>200</v>
      </c>
      <c r="G408" s="43">
        <v>1</v>
      </c>
      <c r="H408" s="43">
        <v>0</v>
      </c>
      <c r="I408" s="43">
        <v>20.2</v>
      </c>
      <c r="J408" s="43">
        <v>84.44</v>
      </c>
      <c r="K408" s="44" t="s">
        <v>108</v>
      </c>
      <c r="L408" s="43"/>
    </row>
    <row r="409" spans="1:12" ht="15">
      <c r="A409" s="14"/>
      <c r="B409" s="15"/>
      <c r="C409" s="11"/>
      <c r="D409" s="7" t="s">
        <v>31</v>
      </c>
      <c r="E409" s="42" t="s">
        <v>66</v>
      </c>
      <c r="F409" s="43">
        <v>40</v>
      </c>
      <c r="G409" s="43">
        <v>3</v>
      </c>
      <c r="H409" s="43">
        <v>1.1599999999999999</v>
      </c>
      <c r="I409" s="43">
        <v>20.56</v>
      </c>
      <c r="J409" s="43">
        <v>104.8</v>
      </c>
      <c r="K409" s="44" t="s">
        <v>67</v>
      </c>
      <c r="L409" s="43"/>
    </row>
    <row r="410" spans="1:12" ht="15">
      <c r="A410" s="14"/>
      <c r="B410" s="15"/>
      <c r="C410" s="11"/>
      <c r="D410" s="7" t="s">
        <v>32</v>
      </c>
      <c r="E410" s="42" t="s">
        <v>52</v>
      </c>
      <c r="F410" s="43">
        <v>30</v>
      </c>
      <c r="G410" s="43">
        <v>1.98</v>
      </c>
      <c r="H410" s="43">
        <v>0.36</v>
      </c>
      <c r="I410" s="43">
        <v>10.02</v>
      </c>
      <c r="J410" s="43">
        <v>52.2</v>
      </c>
      <c r="K410" s="44" t="s">
        <v>53</v>
      </c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887</v>
      </c>
      <c r="G416" s="19">
        <f t="shared" ref="G416:J416" si="131">SUM(G404:G415)</f>
        <v>34.36</v>
      </c>
      <c r="H416" s="19">
        <f t="shared" si="131"/>
        <v>23.84</v>
      </c>
      <c r="I416" s="19">
        <f t="shared" si="131"/>
        <v>99.12</v>
      </c>
      <c r="J416" s="19">
        <f t="shared" si="131"/>
        <v>749.73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1537</v>
      </c>
      <c r="G417" s="32">
        <f t="shared" ref="G417:J417" si="133">G403+G416</f>
        <v>62.21</v>
      </c>
      <c r="H417" s="32">
        <f t="shared" si="133"/>
        <v>40.53</v>
      </c>
      <c r="I417" s="32">
        <f t="shared" si="133"/>
        <v>175.16000000000003</v>
      </c>
      <c r="J417" s="32">
        <f t="shared" si="133"/>
        <v>1316.16</v>
      </c>
      <c r="K417" s="32"/>
      <c r="L417" s="32">
        <f t="shared" ref="L417" si="134">L403+L416</f>
        <v>0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 t="s">
        <v>129</v>
      </c>
      <c r="F418" s="40">
        <v>300</v>
      </c>
      <c r="G418" s="40">
        <v>29.45</v>
      </c>
      <c r="H418" s="40">
        <v>16.12</v>
      </c>
      <c r="I418" s="40">
        <v>17.850000000000001</v>
      </c>
      <c r="J418" s="40">
        <v>336.11</v>
      </c>
      <c r="K418" s="41" t="s">
        <v>43</v>
      </c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 t="s">
        <v>79</v>
      </c>
      <c r="F420" s="43">
        <v>200</v>
      </c>
      <c r="G420" s="43">
        <v>0.06</v>
      </c>
      <c r="H420" s="43">
        <v>0</v>
      </c>
      <c r="I420" s="43">
        <v>17.88</v>
      </c>
      <c r="J420" s="43">
        <v>67.959999999999994</v>
      </c>
      <c r="K420" s="44" t="s">
        <v>83</v>
      </c>
      <c r="L420" s="43"/>
    </row>
    <row r="421" spans="1:12" ht="15.75" customHeight="1">
      <c r="A421" s="23"/>
      <c r="B421" s="15"/>
      <c r="C421" s="11"/>
      <c r="D421" s="7" t="s">
        <v>23</v>
      </c>
      <c r="E421" s="42" t="s">
        <v>61</v>
      </c>
      <c r="F421" s="43">
        <v>50</v>
      </c>
      <c r="G421" s="43">
        <v>3.53</v>
      </c>
      <c r="H421" s="43">
        <v>1.03</v>
      </c>
      <c r="I421" s="43">
        <v>21.2</v>
      </c>
      <c r="J421" s="43">
        <v>109</v>
      </c>
      <c r="K421" s="44" t="s">
        <v>113</v>
      </c>
      <c r="L421" s="43"/>
    </row>
    <row r="422" spans="1:12" ht="15">
      <c r="A422" s="23"/>
      <c r="B422" s="15"/>
      <c r="C422" s="11"/>
      <c r="D422" s="7" t="s">
        <v>24</v>
      </c>
      <c r="E422" s="42" t="s">
        <v>54</v>
      </c>
      <c r="F422" s="43">
        <v>150</v>
      </c>
      <c r="G422" s="43">
        <v>0.6</v>
      </c>
      <c r="H422" s="43">
        <v>0</v>
      </c>
      <c r="I422" s="43">
        <v>14.7</v>
      </c>
      <c r="J422" s="43">
        <v>66</v>
      </c>
      <c r="K422" s="44" t="s">
        <v>48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700</v>
      </c>
      <c r="G426" s="19">
        <f t="shared" ref="G426:J426" si="135">SUM(G418:G425)</f>
        <v>33.64</v>
      </c>
      <c r="H426" s="19">
        <f t="shared" si="135"/>
        <v>17.150000000000002</v>
      </c>
      <c r="I426" s="19">
        <f t="shared" si="135"/>
        <v>71.63000000000001</v>
      </c>
      <c r="J426" s="19">
        <f t="shared" si="135"/>
        <v>579.06999999999994</v>
      </c>
      <c r="K426" s="25"/>
      <c r="L426" s="19">
        <f t="shared" ref="L426" si="136">SUM(L418:L425)</f>
        <v>0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 t="s">
        <v>130</v>
      </c>
      <c r="F428" s="43">
        <v>200</v>
      </c>
      <c r="G428" s="43">
        <v>4.3</v>
      </c>
      <c r="H428" s="43">
        <v>4.5</v>
      </c>
      <c r="I428" s="43">
        <v>15.64</v>
      </c>
      <c r="J428" s="43">
        <v>120.52</v>
      </c>
      <c r="K428" s="44" t="s">
        <v>131</v>
      </c>
      <c r="L428" s="43"/>
    </row>
    <row r="429" spans="1:12" ht="15">
      <c r="A429" s="23"/>
      <c r="B429" s="15"/>
      <c r="C429" s="11"/>
      <c r="D429" s="7" t="s">
        <v>28</v>
      </c>
      <c r="E429" s="42" t="s">
        <v>129</v>
      </c>
      <c r="F429" s="43">
        <v>300</v>
      </c>
      <c r="G429" s="43">
        <v>29.45</v>
      </c>
      <c r="H429" s="43">
        <v>16.12</v>
      </c>
      <c r="I429" s="43">
        <v>17.850000000000001</v>
      </c>
      <c r="J429" s="43">
        <v>336.11</v>
      </c>
      <c r="K429" s="44" t="s">
        <v>43</v>
      </c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 t="s">
        <v>79</v>
      </c>
      <c r="F431" s="43">
        <v>200</v>
      </c>
      <c r="G431" s="43">
        <v>0.06</v>
      </c>
      <c r="H431" s="43">
        <v>0</v>
      </c>
      <c r="I431" s="43">
        <v>17.88</v>
      </c>
      <c r="J431" s="43">
        <v>67.959999999999994</v>
      </c>
      <c r="K431" s="44" t="s">
        <v>83</v>
      </c>
      <c r="L431" s="43"/>
    </row>
    <row r="432" spans="1:12" ht="15">
      <c r="A432" s="23"/>
      <c r="B432" s="15"/>
      <c r="C432" s="11"/>
      <c r="D432" s="7" t="s">
        <v>31</v>
      </c>
      <c r="E432" s="42" t="s">
        <v>66</v>
      </c>
      <c r="F432" s="43">
        <v>40</v>
      </c>
      <c r="G432" s="43">
        <v>3</v>
      </c>
      <c r="H432" s="43">
        <v>1.1599999999999999</v>
      </c>
      <c r="I432" s="43">
        <v>20.56</v>
      </c>
      <c r="J432" s="43">
        <v>104.8</v>
      </c>
      <c r="K432" s="44" t="s">
        <v>67</v>
      </c>
      <c r="L432" s="43"/>
    </row>
    <row r="433" spans="1:12" ht="15">
      <c r="A433" s="23"/>
      <c r="B433" s="15"/>
      <c r="C433" s="11"/>
      <c r="D433" s="7" t="s">
        <v>32</v>
      </c>
      <c r="E433" s="42" t="s">
        <v>52</v>
      </c>
      <c r="F433" s="43">
        <v>30</v>
      </c>
      <c r="G433" s="43">
        <v>1.98</v>
      </c>
      <c r="H433" s="43">
        <v>0.36</v>
      </c>
      <c r="I433" s="43">
        <v>10.02</v>
      </c>
      <c r="J433" s="43">
        <v>52.2</v>
      </c>
      <c r="K433" s="44" t="s">
        <v>53</v>
      </c>
      <c r="L433" s="43"/>
    </row>
    <row r="434" spans="1:12" ht="15">
      <c r="A434" s="23"/>
      <c r="B434" s="15"/>
      <c r="C434" s="11"/>
      <c r="D434" s="7"/>
      <c r="E434" s="42" t="s">
        <v>54</v>
      </c>
      <c r="F434" s="43">
        <v>150</v>
      </c>
      <c r="G434" s="43">
        <v>0.6</v>
      </c>
      <c r="H434" s="43">
        <v>0</v>
      </c>
      <c r="I434" s="43">
        <v>14.7</v>
      </c>
      <c r="J434" s="43">
        <v>66</v>
      </c>
      <c r="K434" s="44" t="s">
        <v>48</v>
      </c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920</v>
      </c>
      <c r="G439" s="19">
        <f t="shared" ref="G439:J439" si="137">SUM(G427:G438)</f>
        <v>39.39</v>
      </c>
      <c r="H439" s="19">
        <f t="shared" si="137"/>
        <v>22.14</v>
      </c>
      <c r="I439" s="19">
        <f t="shared" si="137"/>
        <v>96.65</v>
      </c>
      <c r="J439" s="19">
        <f t="shared" si="137"/>
        <v>747.59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1620</v>
      </c>
      <c r="G440" s="32">
        <f t="shared" ref="G440:J440" si="139">G426+G439</f>
        <v>73.03</v>
      </c>
      <c r="H440" s="32">
        <f t="shared" si="139"/>
        <v>39.290000000000006</v>
      </c>
      <c r="I440" s="32">
        <f t="shared" si="139"/>
        <v>168.28000000000003</v>
      </c>
      <c r="J440" s="32">
        <f t="shared" si="139"/>
        <v>1326.6599999999999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 t="s">
        <v>132</v>
      </c>
      <c r="F441" s="40">
        <v>250</v>
      </c>
      <c r="G441" s="40">
        <v>16.03</v>
      </c>
      <c r="H441" s="40">
        <v>18.78</v>
      </c>
      <c r="I441" s="40">
        <v>50.38</v>
      </c>
      <c r="J441" s="40">
        <v>431.05</v>
      </c>
      <c r="K441" s="41" t="s">
        <v>43</v>
      </c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 t="s">
        <v>102</v>
      </c>
      <c r="F443" s="43">
        <v>200</v>
      </c>
      <c r="G443" s="43">
        <v>0.2</v>
      </c>
      <c r="H443" s="43">
        <v>0.08</v>
      </c>
      <c r="I443" s="43">
        <v>20.34</v>
      </c>
      <c r="J443" s="43">
        <v>81.3</v>
      </c>
      <c r="K443" s="44" t="s">
        <v>80</v>
      </c>
      <c r="L443" s="43"/>
    </row>
    <row r="444" spans="1:12" ht="15">
      <c r="A444" s="23"/>
      <c r="B444" s="15"/>
      <c r="C444" s="11"/>
      <c r="D444" s="7" t="s">
        <v>23</v>
      </c>
      <c r="E444" s="42" t="s">
        <v>61</v>
      </c>
      <c r="F444" s="43">
        <v>50</v>
      </c>
      <c r="G444" s="43">
        <v>3.53</v>
      </c>
      <c r="H444" s="43">
        <v>1.03</v>
      </c>
      <c r="I444" s="43">
        <v>21.2</v>
      </c>
      <c r="J444" s="43">
        <v>109</v>
      </c>
      <c r="K444" s="44" t="s">
        <v>113</v>
      </c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19.760000000000002</v>
      </c>
      <c r="H451" s="19">
        <f t="shared" si="141"/>
        <v>19.89</v>
      </c>
      <c r="I451" s="19">
        <f t="shared" si="141"/>
        <v>91.92</v>
      </c>
      <c r="J451" s="19">
        <f t="shared" si="141"/>
        <v>621.35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 t="s">
        <v>64</v>
      </c>
      <c r="F453" s="43">
        <v>217</v>
      </c>
      <c r="G453" s="43">
        <v>4.32</v>
      </c>
      <c r="H453" s="43">
        <v>4.96</v>
      </c>
      <c r="I453" s="43">
        <v>8.84</v>
      </c>
      <c r="J453" s="43">
        <v>97.5</v>
      </c>
      <c r="K453" s="44" t="s">
        <v>124</v>
      </c>
      <c r="L453" s="43"/>
    </row>
    <row r="454" spans="1:12" ht="15">
      <c r="A454" s="23"/>
      <c r="B454" s="15"/>
      <c r="C454" s="11"/>
      <c r="D454" s="7" t="s">
        <v>28</v>
      </c>
      <c r="E454" s="42" t="s">
        <v>132</v>
      </c>
      <c r="F454" s="43">
        <v>250</v>
      </c>
      <c r="G454" s="43">
        <v>16.03</v>
      </c>
      <c r="H454" s="43">
        <v>18.78</v>
      </c>
      <c r="I454" s="43">
        <v>50.38</v>
      </c>
      <c r="J454" s="43">
        <v>431.05</v>
      </c>
      <c r="K454" s="44" t="s">
        <v>43</v>
      </c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 t="s">
        <v>102</v>
      </c>
      <c r="F456" s="43">
        <v>200</v>
      </c>
      <c r="G456" s="43">
        <v>0.2</v>
      </c>
      <c r="H456" s="43">
        <v>0.08</v>
      </c>
      <c r="I456" s="43">
        <v>20.34</v>
      </c>
      <c r="J456" s="43">
        <v>81.3</v>
      </c>
      <c r="K456" s="44" t="s">
        <v>80</v>
      </c>
      <c r="L456" s="43"/>
    </row>
    <row r="457" spans="1:12" ht="15">
      <c r="A457" s="23"/>
      <c r="B457" s="15"/>
      <c r="C457" s="11"/>
      <c r="D457" s="7" t="s">
        <v>31</v>
      </c>
      <c r="E457" s="42" t="s">
        <v>66</v>
      </c>
      <c r="F457" s="43">
        <v>40</v>
      </c>
      <c r="G457" s="43">
        <v>3</v>
      </c>
      <c r="H457" s="43">
        <v>1.1599999999999999</v>
      </c>
      <c r="I457" s="43">
        <v>20.56</v>
      </c>
      <c r="J457" s="43">
        <v>104.8</v>
      </c>
      <c r="K457" s="44" t="s">
        <v>67</v>
      </c>
      <c r="L457" s="43"/>
    </row>
    <row r="458" spans="1:12" ht="15">
      <c r="A458" s="23"/>
      <c r="B458" s="15"/>
      <c r="C458" s="11"/>
      <c r="D458" s="7" t="s">
        <v>32</v>
      </c>
      <c r="E458" s="42" t="s">
        <v>52</v>
      </c>
      <c r="F458" s="43">
        <v>30</v>
      </c>
      <c r="G458" s="43">
        <v>1.98</v>
      </c>
      <c r="H458" s="43">
        <v>0.36</v>
      </c>
      <c r="I458" s="43">
        <v>10.02</v>
      </c>
      <c r="J458" s="43">
        <v>52.2</v>
      </c>
      <c r="K458" s="44" t="s">
        <v>53</v>
      </c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737</v>
      </c>
      <c r="G464" s="19">
        <f t="shared" ref="G464:J464" si="143">SUM(G452:G463)</f>
        <v>25.53</v>
      </c>
      <c r="H464" s="19">
        <f t="shared" si="143"/>
        <v>25.34</v>
      </c>
      <c r="I464" s="19">
        <f t="shared" si="143"/>
        <v>110.14</v>
      </c>
      <c r="J464" s="19">
        <f t="shared" si="143"/>
        <v>766.84999999999991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1237</v>
      </c>
      <c r="G465" s="32">
        <f t="shared" ref="G465:J465" si="145">G451+G464</f>
        <v>45.290000000000006</v>
      </c>
      <c r="H465" s="32">
        <f t="shared" si="145"/>
        <v>45.230000000000004</v>
      </c>
      <c r="I465" s="32">
        <f t="shared" si="145"/>
        <v>202.06</v>
      </c>
      <c r="J465" s="32">
        <f t="shared" si="145"/>
        <v>1388.1999999999998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 t="s">
        <v>133</v>
      </c>
      <c r="F466" s="40">
        <v>300</v>
      </c>
      <c r="G466" s="40">
        <v>17.98</v>
      </c>
      <c r="H466" s="40">
        <v>13.84</v>
      </c>
      <c r="I466" s="40">
        <v>35.71</v>
      </c>
      <c r="J466" s="40">
        <v>334.96</v>
      </c>
      <c r="K466" s="41" t="s">
        <v>134</v>
      </c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 t="s">
        <v>106</v>
      </c>
      <c r="F468" s="43">
        <v>250</v>
      </c>
      <c r="G468" s="43">
        <v>1</v>
      </c>
      <c r="H468" s="43">
        <v>0.02</v>
      </c>
      <c r="I468" s="43">
        <v>12.5</v>
      </c>
      <c r="J468" s="43">
        <v>130</v>
      </c>
      <c r="K468" s="44" t="s">
        <v>48</v>
      </c>
      <c r="L468" s="43"/>
    </row>
    <row r="469" spans="1:12" ht="15">
      <c r="A469" s="23"/>
      <c r="B469" s="15"/>
      <c r="C469" s="11"/>
      <c r="D469" s="7" t="s">
        <v>23</v>
      </c>
      <c r="E469" s="42" t="s">
        <v>61</v>
      </c>
      <c r="F469" s="43">
        <v>50</v>
      </c>
      <c r="G469" s="43">
        <v>3.53</v>
      </c>
      <c r="H469" s="43">
        <v>1.03</v>
      </c>
      <c r="I469" s="43">
        <v>21.2</v>
      </c>
      <c r="J469" s="43">
        <v>109</v>
      </c>
      <c r="K469" s="44" t="s">
        <v>113</v>
      </c>
      <c r="L469" s="43"/>
    </row>
    <row r="470" spans="1:12" ht="15">
      <c r="A470" s="23"/>
      <c r="B470" s="15"/>
      <c r="C470" s="11"/>
      <c r="D470" s="7" t="s">
        <v>24</v>
      </c>
      <c r="E470" s="42" t="s">
        <v>54</v>
      </c>
      <c r="F470" s="43">
        <v>150</v>
      </c>
      <c r="G470" s="43">
        <v>0.6</v>
      </c>
      <c r="H470" s="43">
        <v>0</v>
      </c>
      <c r="I470" s="43">
        <v>14.7</v>
      </c>
      <c r="J470" s="43">
        <v>66</v>
      </c>
      <c r="K470" s="44" t="s">
        <v>48</v>
      </c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750</v>
      </c>
      <c r="G475" s="19">
        <f t="shared" ref="G475:J475" si="147">SUM(G466:G474)</f>
        <v>23.110000000000003</v>
      </c>
      <c r="H475" s="19">
        <f t="shared" si="147"/>
        <v>14.889999999999999</v>
      </c>
      <c r="I475" s="19">
        <f t="shared" si="147"/>
        <v>84.11</v>
      </c>
      <c r="J475" s="19">
        <f t="shared" si="147"/>
        <v>639.96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 t="s">
        <v>81</v>
      </c>
      <c r="F477" s="43">
        <v>216</v>
      </c>
      <c r="G477" s="43">
        <v>4.8600000000000003</v>
      </c>
      <c r="H477" s="43">
        <v>4.26</v>
      </c>
      <c r="I477" s="43">
        <v>7</v>
      </c>
      <c r="J477" s="43">
        <v>86.32</v>
      </c>
      <c r="K477" s="44" t="s">
        <v>118</v>
      </c>
      <c r="L477" s="43"/>
    </row>
    <row r="478" spans="1:12" ht="15">
      <c r="A478" s="23"/>
      <c r="B478" s="15"/>
      <c r="C478" s="11"/>
      <c r="D478" s="7" t="s">
        <v>28</v>
      </c>
      <c r="E478" s="42" t="s">
        <v>133</v>
      </c>
      <c r="F478" s="43">
        <v>300</v>
      </c>
      <c r="G478" s="43">
        <v>17.98</v>
      </c>
      <c r="H478" s="43">
        <v>13.84</v>
      </c>
      <c r="I478" s="43">
        <v>35.71</v>
      </c>
      <c r="J478" s="43">
        <v>334.96</v>
      </c>
      <c r="K478" s="44" t="s">
        <v>134</v>
      </c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 t="s">
        <v>106</v>
      </c>
      <c r="F480" s="43">
        <v>250</v>
      </c>
      <c r="G480" s="43">
        <v>1</v>
      </c>
      <c r="H480" s="43">
        <v>0.02</v>
      </c>
      <c r="I480" s="43">
        <v>12.5</v>
      </c>
      <c r="J480" s="43">
        <v>130</v>
      </c>
      <c r="K480" s="44" t="s">
        <v>48</v>
      </c>
      <c r="L480" s="43"/>
    </row>
    <row r="481" spans="1:12" ht="15">
      <c r="A481" s="23"/>
      <c r="B481" s="15"/>
      <c r="C481" s="11"/>
      <c r="D481" s="7" t="s">
        <v>31</v>
      </c>
      <c r="E481" s="42" t="s">
        <v>66</v>
      </c>
      <c r="F481" s="43">
        <v>40</v>
      </c>
      <c r="G481" s="43">
        <v>3</v>
      </c>
      <c r="H481" s="43">
        <v>1.1599999999999999</v>
      </c>
      <c r="I481" s="43">
        <v>20.56</v>
      </c>
      <c r="J481" s="43">
        <v>104.8</v>
      </c>
      <c r="K481" s="44" t="s">
        <v>67</v>
      </c>
      <c r="L481" s="43"/>
    </row>
    <row r="482" spans="1:12" ht="15">
      <c r="A482" s="23"/>
      <c r="B482" s="15"/>
      <c r="C482" s="11"/>
      <c r="D482" s="7" t="s">
        <v>32</v>
      </c>
      <c r="E482" s="42" t="s">
        <v>52</v>
      </c>
      <c r="F482" s="43">
        <v>30</v>
      </c>
      <c r="G482" s="43">
        <v>1.98</v>
      </c>
      <c r="H482" s="43">
        <v>0.36</v>
      </c>
      <c r="I482" s="43">
        <v>10.02</v>
      </c>
      <c r="J482" s="43">
        <v>52.2</v>
      </c>
      <c r="K482" s="44" t="s">
        <v>53</v>
      </c>
      <c r="L482" s="43"/>
    </row>
    <row r="483" spans="1:12" ht="15">
      <c r="A483" s="23"/>
      <c r="B483" s="15"/>
      <c r="C483" s="11"/>
      <c r="D483" s="7"/>
      <c r="E483" s="42" t="s">
        <v>54</v>
      </c>
      <c r="F483" s="43">
        <v>150</v>
      </c>
      <c r="G483" s="43">
        <v>0.6</v>
      </c>
      <c r="H483" s="43">
        <v>0</v>
      </c>
      <c r="I483" s="43">
        <v>14.7</v>
      </c>
      <c r="J483" s="43">
        <v>66</v>
      </c>
      <c r="K483" s="44" t="s">
        <v>48</v>
      </c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986</v>
      </c>
      <c r="G488" s="19">
        <f>SUM(G476:G487)</f>
        <v>29.42</v>
      </c>
      <c r="H488" s="19">
        <f t="shared" ref="H488:J488" si="149">SUM(H476:H487)</f>
        <v>19.64</v>
      </c>
      <c r="I488" s="19">
        <f t="shared" si="149"/>
        <v>100.49</v>
      </c>
      <c r="J488" s="19">
        <f t="shared" si="149"/>
        <v>774.28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1736</v>
      </c>
      <c r="G489" s="32">
        <f t="shared" ref="G489:J489" si="151">G475+G488</f>
        <v>52.53</v>
      </c>
      <c r="H489" s="32">
        <f t="shared" si="151"/>
        <v>34.53</v>
      </c>
      <c r="I489" s="32">
        <f t="shared" si="151"/>
        <v>184.6</v>
      </c>
      <c r="J489" s="32">
        <f t="shared" si="151"/>
        <v>1414.24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1452.2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59.700499999999998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47.728499999999997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189.08599999999998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1407.1889999999999</v>
      </c>
      <c r="K490" s="34" t="s">
        <v>39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2025-02-10T07:31:01Z</dcterms:modified>
</cp:coreProperties>
</file>